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PUBLICACIONES\TRIMESTRALES PARA PROC FISCAL\01_1ER TRIM APORT 2026\"/>
    </mc:Choice>
  </mc:AlternateContent>
  <xr:revisionPtr revIDLastSave="0" documentId="13_ncr:1_{E15168EC-3BD9-4266-802E-4007BFAD78C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NERO-MARZO 2026" sheetId="9" r:id="rId1"/>
    <sheet name="ENERO 2026" sheetId="11" r:id="rId2"/>
    <sheet name="FEBRERO 2026" sheetId="12" r:id="rId3"/>
    <sheet name="MARZO 2026" sheetId="13" r:id="rId4"/>
  </sheets>
  <definedNames>
    <definedName name="_xlnm._FilterDatabase" localSheetId="1" hidden="1">'ENERO 2026'!$C$5:$H$576</definedName>
    <definedName name="_xlnm._FilterDatabase" localSheetId="0" hidden="1">'ENERO-MARZO 2026'!$K$6:$L$576</definedName>
    <definedName name="_xlnm._FilterDatabase" localSheetId="2" hidden="1">'FEBRERO 2026'!$A$6:$H$576</definedName>
    <definedName name="_xlnm._FilterDatabase" localSheetId="3" hidden="1">'MARZO 2026'!$A$6:$H$576</definedName>
    <definedName name="_xlnm.Print_Titles" localSheetId="1">'ENERO 2026'!$1:$6</definedName>
    <definedName name="_xlnm.Print_Titles" localSheetId="0">'ENERO-MARZO 2026'!$1:$6</definedName>
    <definedName name="_xlnm.Print_Titles" localSheetId="2">'FEBRERO 2026'!$1:$6</definedName>
    <definedName name="_xlnm.Print_Titles" localSheetId="3">'MARZO 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76" i="9" l="1"/>
  <c r="O575" i="9"/>
  <c r="O574" i="9"/>
  <c r="O573" i="9"/>
  <c r="O572" i="9"/>
  <c r="O571" i="9"/>
  <c r="O570" i="9"/>
  <c r="O569" i="9"/>
  <c r="O568" i="9"/>
  <c r="O567" i="9"/>
  <c r="O566" i="9"/>
  <c r="O565" i="9"/>
  <c r="O564" i="9"/>
  <c r="O563" i="9"/>
  <c r="O562" i="9"/>
  <c r="O561" i="9"/>
  <c r="O560" i="9"/>
  <c r="O559" i="9"/>
  <c r="O558" i="9"/>
  <c r="O557" i="9"/>
  <c r="O556" i="9"/>
  <c r="O555" i="9"/>
  <c r="O554" i="9"/>
  <c r="O553" i="9"/>
  <c r="O552" i="9"/>
  <c r="O551" i="9"/>
  <c r="O550" i="9"/>
  <c r="O549" i="9"/>
  <c r="O548" i="9"/>
  <c r="O547" i="9"/>
  <c r="O546" i="9"/>
  <c r="O545" i="9"/>
  <c r="O544" i="9"/>
  <c r="O543" i="9"/>
  <c r="O542" i="9"/>
  <c r="O541" i="9"/>
  <c r="O540" i="9"/>
  <c r="O539" i="9"/>
  <c r="O538" i="9"/>
  <c r="O537" i="9"/>
  <c r="O536" i="9"/>
  <c r="O535" i="9"/>
  <c r="O534" i="9"/>
  <c r="O533" i="9"/>
  <c r="O532" i="9"/>
  <c r="O531" i="9"/>
  <c r="O530" i="9"/>
  <c r="O529" i="9"/>
  <c r="O528" i="9"/>
  <c r="O527" i="9"/>
  <c r="O526" i="9"/>
  <c r="O525" i="9"/>
  <c r="O524" i="9"/>
  <c r="O523" i="9"/>
  <c r="O522" i="9"/>
  <c r="O521" i="9"/>
  <c r="O520" i="9"/>
  <c r="O519" i="9"/>
  <c r="O518" i="9"/>
  <c r="O517" i="9"/>
  <c r="O516" i="9"/>
  <c r="O515" i="9"/>
  <c r="O514" i="9"/>
  <c r="O513" i="9"/>
  <c r="O512" i="9"/>
  <c r="O511" i="9"/>
  <c r="O510" i="9"/>
  <c r="O509" i="9"/>
  <c r="O508" i="9"/>
  <c r="O507" i="9"/>
  <c r="O506" i="9"/>
  <c r="O505" i="9"/>
  <c r="O504" i="9"/>
  <c r="O503" i="9"/>
  <c r="O502" i="9"/>
  <c r="O501" i="9"/>
  <c r="O500" i="9"/>
  <c r="O499" i="9"/>
  <c r="O498" i="9"/>
  <c r="O497" i="9"/>
  <c r="O496" i="9"/>
  <c r="O495" i="9"/>
  <c r="O494" i="9"/>
  <c r="O493" i="9"/>
  <c r="O492" i="9"/>
  <c r="O491" i="9"/>
  <c r="O490" i="9"/>
  <c r="O489" i="9"/>
  <c r="O488" i="9"/>
  <c r="O487" i="9"/>
  <c r="O486" i="9"/>
  <c r="O485" i="9"/>
  <c r="O484" i="9"/>
  <c r="O483" i="9"/>
  <c r="O482" i="9"/>
  <c r="O481" i="9"/>
  <c r="O480" i="9"/>
  <c r="O479" i="9"/>
  <c r="O478" i="9"/>
  <c r="O477" i="9"/>
  <c r="O476" i="9"/>
  <c r="O475" i="9"/>
  <c r="O474" i="9"/>
  <c r="O473" i="9"/>
  <c r="O472" i="9"/>
  <c r="O471" i="9"/>
  <c r="O470" i="9"/>
  <c r="O469" i="9"/>
  <c r="O468" i="9"/>
  <c r="O467" i="9"/>
  <c r="O466" i="9"/>
  <c r="O465" i="9"/>
  <c r="O464" i="9"/>
  <c r="O463" i="9"/>
  <c r="O462" i="9"/>
  <c r="O461" i="9"/>
  <c r="O460" i="9"/>
  <c r="O459" i="9"/>
  <c r="O458" i="9"/>
  <c r="O457" i="9"/>
  <c r="O456" i="9"/>
  <c r="O455" i="9"/>
  <c r="O454" i="9"/>
  <c r="O453" i="9"/>
  <c r="O452" i="9"/>
  <c r="O451" i="9"/>
  <c r="O450" i="9"/>
  <c r="O449" i="9"/>
  <c r="O448" i="9"/>
  <c r="O447" i="9"/>
  <c r="O446" i="9"/>
  <c r="O445" i="9"/>
  <c r="O444" i="9"/>
  <c r="O443" i="9"/>
  <c r="O442" i="9"/>
  <c r="O441" i="9"/>
  <c r="O440" i="9"/>
  <c r="O439" i="9"/>
  <c r="O438" i="9"/>
  <c r="O437" i="9"/>
  <c r="O436" i="9"/>
  <c r="O435" i="9"/>
  <c r="O434" i="9"/>
  <c r="O433" i="9"/>
  <c r="O432" i="9"/>
  <c r="O431" i="9"/>
  <c r="O430" i="9"/>
  <c r="O429" i="9"/>
  <c r="O428" i="9"/>
  <c r="O427" i="9"/>
  <c r="O426" i="9"/>
  <c r="O425" i="9"/>
  <c r="O424" i="9"/>
  <c r="O423" i="9"/>
  <c r="O422" i="9"/>
  <c r="O421" i="9"/>
  <c r="O420" i="9"/>
  <c r="O419" i="9"/>
  <c r="O418" i="9"/>
  <c r="O417" i="9"/>
  <c r="O416" i="9"/>
  <c r="O415" i="9"/>
  <c r="O414" i="9"/>
  <c r="O413" i="9"/>
  <c r="O412" i="9"/>
  <c r="O411" i="9"/>
  <c r="O410" i="9"/>
  <c r="O409" i="9"/>
  <c r="O408" i="9"/>
  <c r="O407" i="9"/>
  <c r="O406" i="9"/>
  <c r="O405" i="9"/>
  <c r="O404" i="9"/>
  <c r="O403" i="9"/>
  <c r="O402" i="9"/>
  <c r="O401" i="9"/>
  <c r="O400" i="9"/>
  <c r="O399" i="9"/>
  <c r="O398" i="9"/>
  <c r="O397" i="9"/>
  <c r="O396" i="9"/>
  <c r="O395" i="9"/>
  <c r="O394" i="9"/>
  <c r="O393" i="9"/>
  <c r="O392" i="9"/>
  <c r="O391" i="9"/>
  <c r="O390" i="9"/>
  <c r="O389" i="9"/>
  <c r="O388" i="9"/>
  <c r="O387" i="9"/>
  <c r="O386" i="9"/>
  <c r="O385" i="9"/>
  <c r="O384" i="9"/>
  <c r="O383" i="9"/>
  <c r="O382" i="9"/>
  <c r="O381" i="9"/>
  <c r="O380" i="9"/>
  <c r="O379" i="9"/>
  <c r="O378" i="9"/>
  <c r="O377" i="9"/>
  <c r="O376" i="9"/>
  <c r="O375" i="9"/>
  <c r="O374" i="9"/>
  <c r="O373" i="9"/>
  <c r="O372" i="9"/>
  <c r="O371" i="9"/>
  <c r="O370" i="9"/>
  <c r="O369" i="9"/>
  <c r="O368" i="9"/>
  <c r="O367" i="9"/>
  <c r="O366" i="9"/>
  <c r="O365" i="9"/>
  <c r="O364" i="9"/>
  <c r="O363" i="9"/>
  <c r="O362" i="9"/>
  <c r="O361" i="9"/>
  <c r="O360" i="9"/>
  <c r="O359" i="9"/>
  <c r="O358" i="9"/>
  <c r="O357" i="9"/>
  <c r="O356" i="9"/>
  <c r="O355" i="9"/>
  <c r="O354" i="9"/>
  <c r="O353" i="9"/>
  <c r="O352" i="9"/>
  <c r="O351" i="9"/>
  <c r="O350" i="9"/>
  <c r="O349" i="9"/>
  <c r="O348" i="9"/>
  <c r="O347" i="9"/>
  <c r="O346" i="9"/>
  <c r="O345" i="9"/>
  <c r="O344" i="9"/>
  <c r="O343" i="9"/>
  <c r="O342" i="9"/>
  <c r="O341" i="9"/>
  <c r="O340" i="9"/>
  <c r="O339" i="9"/>
  <c r="O338" i="9"/>
  <c r="O337" i="9"/>
  <c r="O336" i="9"/>
  <c r="O335" i="9"/>
  <c r="O334" i="9"/>
  <c r="O333" i="9"/>
  <c r="O332" i="9"/>
  <c r="O331" i="9"/>
  <c r="O330" i="9"/>
  <c r="O329" i="9"/>
  <c r="O328" i="9"/>
  <c r="O327" i="9"/>
  <c r="O326" i="9"/>
  <c r="O325" i="9"/>
  <c r="O324" i="9"/>
  <c r="O323" i="9"/>
  <c r="O322" i="9"/>
  <c r="O321" i="9"/>
  <c r="O320" i="9"/>
  <c r="O319" i="9"/>
  <c r="O318" i="9"/>
  <c r="O317" i="9"/>
  <c r="O316" i="9"/>
  <c r="O315" i="9"/>
  <c r="O314" i="9"/>
  <c r="O313" i="9"/>
  <c r="O312" i="9"/>
  <c r="O311" i="9"/>
  <c r="O310" i="9"/>
  <c r="O309" i="9"/>
  <c r="O308" i="9"/>
  <c r="O307" i="9"/>
  <c r="O306" i="9"/>
  <c r="O305" i="9"/>
  <c r="O304" i="9"/>
  <c r="O303" i="9"/>
  <c r="O302" i="9"/>
  <c r="O301" i="9"/>
  <c r="O300" i="9"/>
  <c r="O299" i="9"/>
  <c r="O298" i="9"/>
  <c r="O297" i="9"/>
  <c r="O296" i="9"/>
  <c r="O295" i="9"/>
  <c r="O294" i="9"/>
  <c r="O293" i="9"/>
  <c r="O292" i="9"/>
  <c r="O291" i="9"/>
  <c r="O290" i="9"/>
  <c r="O289" i="9"/>
  <c r="O288" i="9"/>
  <c r="O287" i="9"/>
  <c r="O286" i="9"/>
  <c r="O285" i="9"/>
  <c r="O284" i="9"/>
  <c r="O283" i="9"/>
  <c r="O282" i="9"/>
  <c r="O281" i="9"/>
  <c r="O280" i="9"/>
  <c r="O279" i="9"/>
  <c r="O278" i="9"/>
  <c r="O277" i="9"/>
  <c r="O276" i="9"/>
  <c r="O275" i="9"/>
  <c r="O274" i="9"/>
  <c r="O273" i="9"/>
  <c r="O272" i="9"/>
  <c r="O271" i="9"/>
  <c r="O270" i="9"/>
  <c r="O269" i="9"/>
  <c r="O268" i="9"/>
  <c r="O267" i="9"/>
  <c r="O266" i="9"/>
  <c r="O265" i="9"/>
  <c r="O264" i="9"/>
  <c r="O263" i="9"/>
  <c r="O262" i="9"/>
  <c r="O261" i="9"/>
  <c r="O260" i="9"/>
  <c r="O259" i="9"/>
  <c r="O258" i="9"/>
  <c r="O257" i="9"/>
  <c r="O256" i="9"/>
  <c r="O255" i="9"/>
  <c r="O254" i="9"/>
  <c r="O253" i="9"/>
  <c r="O252" i="9"/>
  <c r="O251" i="9"/>
  <c r="O250" i="9"/>
  <c r="O249" i="9"/>
  <c r="O248" i="9"/>
  <c r="O247" i="9"/>
  <c r="O246" i="9"/>
  <c r="O245" i="9"/>
  <c r="O244" i="9"/>
  <c r="O243" i="9"/>
  <c r="O242" i="9"/>
  <c r="O241" i="9"/>
  <c r="O240" i="9"/>
  <c r="O239" i="9"/>
  <c r="O238" i="9"/>
  <c r="O237" i="9"/>
  <c r="O236" i="9"/>
  <c r="O235" i="9"/>
  <c r="O234" i="9"/>
  <c r="O233" i="9"/>
  <c r="O232" i="9"/>
  <c r="O231" i="9"/>
  <c r="O230" i="9"/>
  <c r="O229" i="9"/>
  <c r="O228" i="9"/>
  <c r="O227" i="9"/>
  <c r="O226" i="9"/>
  <c r="O225" i="9"/>
  <c r="O224" i="9"/>
  <c r="O223" i="9"/>
  <c r="O222" i="9"/>
  <c r="O221" i="9"/>
  <c r="O220" i="9"/>
  <c r="O219" i="9"/>
  <c r="O218" i="9"/>
  <c r="O217" i="9"/>
  <c r="O216" i="9"/>
  <c r="O215" i="9"/>
  <c r="O214" i="9"/>
  <c r="O213" i="9"/>
  <c r="O212" i="9"/>
  <c r="O211" i="9"/>
  <c r="O210" i="9"/>
  <c r="O209" i="9"/>
  <c r="O208" i="9"/>
  <c r="O207" i="9"/>
  <c r="O206" i="9"/>
  <c r="O205" i="9"/>
  <c r="O204" i="9"/>
  <c r="O203" i="9"/>
  <c r="O202" i="9"/>
  <c r="O201" i="9"/>
  <c r="O200" i="9"/>
  <c r="O199" i="9"/>
  <c r="O198" i="9"/>
  <c r="O197" i="9"/>
  <c r="O196" i="9"/>
  <c r="O195" i="9"/>
  <c r="O194" i="9"/>
  <c r="O193" i="9"/>
  <c r="O192" i="9"/>
  <c r="O191" i="9"/>
  <c r="O190" i="9"/>
  <c r="O189" i="9"/>
  <c r="O188" i="9"/>
  <c r="O187" i="9"/>
  <c r="O186" i="9"/>
  <c r="O185" i="9"/>
  <c r="O184" i="9"/>
  <c r="O183" i="9"/>
  <c r="O182" i="9"/>
  <c r="O181" i="9"/>
  <c r="O180" i="9"/>
  <c r="O179" i="9"/>
  <c r="O178" i="9"/>
  <c r="O177" i="9"/>
  <c r="O176" i="9"/>
  <c r="O175" i="9"/>
  <c r="O174" i="9"/>
  <c r="O173" i="9"/>
  <c r="O172" i="9"/>
  <c r="O171" i="9"/>
  <c r="O170" i="9"/>
  <c r="O169" i="9"/>
  <c r="O168" i="9"/>
  <c r="O167" i="9"/>
  <c r="O166" i="9"/>
  <c r="O165" i="9"/>
  <c r="O164" i="9"/>
  <c r="O163" i="9"/>
  <c r="O162" i="9"/>
  <c r="O161" i="9"/>
  <c r="O160" i="9"/>
  <c r="O159" i="9"/>
  <c r="O158" i="9"/>
  <c r="O157" i="9"/>
  <c r="O156" i="9"/>
  <c r="O155" i="9"/>
  <c r="O154" i="9"/>
  <c r="O153" i="9"/>
  <c r="O152" i="9"/>
  <c r="O151" i="9"/>
  <c r="O150" i="9"/>
  <c r="O149" i="9"/>
  <c r="O148" i="9"/>
  <c r="O147" i="9"/>
  <c r="O146" i="9"/>
  <c r="O145" i="9"/>
  <c r="O144" i="9"/>
  <c r="O143" i="9"/>
  <c r="O142" i="9"/>
  <c r="O141" i="9"/>
  <c r="O140" i="9"/>
  <c r="O139" i="9"/>
  <c r="O138" i="9"/>
  <c r="O137" i="9"/>
  <c r="O136" i="9"/>
  <c r="O135" i="9"/>
  <c r="O134" i="9"/>
  <c r="O133" i="9"/>
  <c r="O132" i="9"/>
  <c r="O131" i="9"/>
  <c r="O130" i="9"/>
  <c r="O129" i="9"/>
  <c r="O128" i="9"/>
  <c r="O127" i="9"/>
  <c r="O126" i="9"/>
  <c r="O125" i="9"/>
  <c r="O124" i="9"/>
  <c r="O123" i="9"/>
  <c r="O122" i="9"/>
  <c r="O121" i="9"/>
  <c r="O120" i="9"/>
  <c r="O119" i="9"/>
  <c r="O118" i="9"/>
  <c r="O117" i="9"/>
  <c r="O116" i="9"/>
  <c r="O115" i="9"/>
  <c r="O114" i="9"/>
  <c r="O113" i="9"/>
  <c r="O112" i="9"/>
  <c r="O111" i="9"/>
  <c r="O110" i="9"/>
  <c r="O109" i="9"/>
  <c r="O108" i="9"/>
  <c r="O107" i="9"/>
  <c r="O106" i="9"/>
  <c r="O105" i="9"/>
  <c r="O104" i="9"/>
  <c r="O103" i="9"/>
  <c r="O102" i="9"/>
  <c r="O101" i="9"/>
  <c r="O100" i="9"/>
  <c r="O99" i="9"/>
  <c r="O98" i="9"/>
  <c r="O97" i="9"/>
  <c r="O96" i="9"/>
  <c r="O95" i="9"/>
  <c r="O94" i="9"/>
  <c r="O93" i="9"/>
  <c r="O92" i="9"/>
  <c r="O91" i="9"/>
  <c r="O90" i="9"/>
  <c r="O89" i="9"/>
  <c r="O88" i="9"/>
  <c r="O87" i="9"/>
  <c r="O86" i="9"/>
  <c r="O85" i="9"/>
  <c r="O84" i="9"/>
  <c r="O83" i="9"/>
  <c r="O82" i="9"/>
  <c r="O81" i="9"/>
  <c r="O80" i="9"/>
  <c r="O79" i="9"/>
  <c r="O78" i="9"/>
  <c r="O77" i="9"/>
  <c r="O76" i="9"/>
  <c r="O75" i="9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N6" i="9"/>
  <c r="M6" i="9"/>
  <c r="O6" i="9" l="1"/>
  <c r="R576" i="9"/>
  <c r="R575" i="9"/>
  <c r="R574" i="9"/>
  <c r="R573" i="9"/>
  <c r="R572" i="9"/>
  <c r="R571" i="9"/>
  <c r="R570" i="9"/>
  <c r="R569" i="9"/>
  <c r="R568" i="9"/>
  <c r="R567" i="9"/>
  <c r="R566" i="9"/>
  <c r="R565" i="9"/>
  <c r="R564" i="9"/>
  <c r="R563" i="9"/>
  <c r="R562" i="9"/>
  <c r="R561" i="9"/>
  <c r="R560" i="9"/>
  <c r="R559" i="9"/>
  <c r="R558" i="9"/>
  <c r="R557" i="9"/>
  <c r="R556" i="9"/>
  <c r="R555" i="9"/>
  <c r="R554" i="9"/>
  <c r="R553" i="9"/>
  <c r="R552" i="9"/>
  <c r="R551" i="9"/>
  <c r="R550" i="9"/>
  <c r="R549" i="9"/>
  <c r="R548" i="9"/>
  <c r="R547" i="9"/>
  <c r="R546" i="9"/>
  <c r="R545" i="9"/>
  <c r="R544" i="9"/>
  <c r="R543" i="9"/>
  <c r="R542" i="9"/>
  <c r="R541" i="9"/>
  <c r="R540" i="9"/>
  <c r="R539" i="9"/>
  <c r="R538" i="9"/>
  <c r="R537" i="9"/>
  <c r="R536" i="9"/>
  <c r="R535" i="9"/>
  <c r="R534" i="9"/>
  <c r="R533" i="9"/>
  <c r="R532" i="9"/>
  <c r="R531" i="9"/>
  <c r="R530" i="9"/>
  <c r="R529" i="9"/>
  <c r="R528" i="9"/>
  <c r="R527" i="9"/>
  <c r="R526" i="9"/>
  <c r="R525" i="9"/>
  <c r="R524" i="9"/>
  <c r="R523" i="9"/>
  <c r="R522" i="9"/>
  <c r="R521" i="9"/>
  <c r="R520" i="9"/>
  <c r="R519" i="9"/>
  <c r="R518" i="9"/>
  <c r="R517" i="9"/>
  <c r="R516" i="9"/>
  <c r="R515" i="9"/>
  <c r="R514" i="9"/>
  <c r="R513" i="9"/>
  <c r="R512" i="9"/>
  <c r="R511" i="9"/>
  <c r="R510" i="9"/>
  <c r="R509" i="9"/>
  <c r="R508" i="9"/>
  <c r="R507" i="9"/>
  <c r="R506" i="9"/>
  <c r="R505" i="9"/>
  <c r="R504" i="9"/>
  <c r="R503" i="9"/>
  <c r="R502" i="9"/>
  <c r="R501" i="9"/>
  <c r="R500" i="9"/>
  <c r="R499" i="9"/>
  <c r="R498" i="9"/>
  <c r="R497" i="9"/>
  <c r="R496" i="9"/>
  <c r="R495" i="9"/>
  <c r="R494" i="9"/>
  <c r="R493" i="9"/>
  <c r="R492" i="9"/>
  <c r="R491" i="9"/>
  <c r="R490" i="9"/>
  <c r="R489" i="9"/>
  <c r="R488" i="9"/>
  <c r="R487" i="9"/>
  <c r="R486" i="9"/>
  <c r="R485" i="9"/>
  <c r="R484" i="9"/>
  <c r="R483" i="9"/>
  <c r="R482" i="9"/>
  <c r="R481" i="9"/>
  <c r="R480" i="9"/>
  <c r="R479" i="9"/>
  <c r="R478" i="9"/>
  <c r="R477" i="9"/>
  <c r="R476" i="9"/>
  <c r="R475" i="9"/>
  <c r="R474" i="9"/>
  <c r="R473" i="9"/>
  <c r="R472" i="9"/>
  <c r="R471" i="9"/>
  <c r="R470" i="9"/>
  <c r="R469" i="9"/>
  <c r="R468" i="9"/>
  <c r="R467" i="9"/>
  <c r="R466" i="9"/>
  <c r="R465" i="9"/>
  <c r="R464" i="9"/>
  <c r="R463" i="9"/>
  <c r="R462" i="9"/>
  <c r="R461" i="9"/>
  <c r="R460" i="9"/>
  <c r="R459" i="9"/>
  <c r="R458" i="9"/>
  <c r="R457" i="9"/>
  <c r="R456" i="9"/>
  <c r="R455" i="9"/>
  <c r="R454" i="9"/>
  <c r="R453" i="9"/>
  <c r="R452" i="9"/>
  <c r="R451" i="9"/>
  <c r="R450" i="9"/>
  <c r="R449" i="9"/>
  <c r="R448" i="9"/>
  <c r="R447" i="9"/>
  <c r="R446" i="9"/>
  <c r="R445" i="9"/>
  <c r="R444" i="9"/>
  <c r="R443" i="9"/>
  <c r="R442" i="9"/>
  <c r="R441" i="9"/>
  <c r="R440" i="9"/>
  <c r="R439" i="9"/>
  <c r="R438" i="9"/>
  <c r="R437" i="9"/>
  <c r="R436" i="9"/>
  <c r="R435" i="9"/>
  <c r="R434" i="9"/>
  <c r="R433" i="9"/>
  <c r="R432" i="9"/>
  <c r="R431" i="9"/>
  <c r="R430" i="9"/>
  <c r="R429" i="9"/>
  <c r="R428" i="9"/>
  <c r="R427" i="9"/>
  <c r="R426" i="9"/>
  <c r="R425" i="9"/>
  <c r="R424" i="9"/>
  <c r="R423" i="9"/>
  <c r="R422" i="9"/>
  <c r="R421" i="9"/>
  <c r="R420" i="9"/>
  <c r="R419" i="9"/>
  <c r="R418" i="9"/>
  <c r="R417" i="9"/>
  <c r="R416" i="9"/>
  <c r="R415" i="9"/>
  <c r="R414" i="9"/>
  <c r="R413" i="9"/>
  <c r="R412" i="9"/>
  <c r="R411" i="9"/>
  <c r="R410" i="9"/>
  <c r="R409" i="9"/>
  <c r="R408" i="9"/>
  <c r="R407" i="9"/>
  <c r="R406" i="9"/>
  <c r="R405" i="9"/>
  <c r="R404" i="9"/>
  <c r="R403" i="9"/>
  <c r="R402" i="9"/>
  <c r="R401" i="9"/>
  <c r="R400" i="9"/>
  <c r="R399" i="9"/>
  <c r="R398" i="9"/>
  <c r="R397" i="9"/>
  <c r="R396" i="9"/>
  <c r="R395" i="9"/>
  <c r="R394" i="9"/>
  <c r="R393" i="9"/>
  <c r="R392" i="9"/>
  <c r="R391" i="9"/>
  <c r="R390" i="9"/>
  <c r="R389" i="9"/>
  <c r="R388" i="9"/>
  <c r="R387" i="9"/>
  <c r="R386" i="9"/>
  <c r="R385" i="9"/>
  <c r="R384" i="9"/>
  <c r="R383" i="9"/>
  <c r="R382" i="9"/>
  <c r="R381" i="9"/>
  <c r="R380" i="9"/>
  <c r="R379" i="9"/>
  <c r="R378" i="9"/>
  <c r="R377" i="9"/>
  <c r="R376" i="9"/>
  <c r="R375" i="9"/>
  <c r="R374" i="9"/>
  <c r="R373" i="9"/>
  <c r="R372" i="9"/>
  <c r="R371" i="9"/>
  <c r="R370" i="9"/>
  <c r="R369" i="9"/>
  <c r="R368" i="9"/>
  <c r="R367" i="9"/>
  <c r="R366" i="9"/>
  <c r="R365" i="9"/>
  <c r="R364" i="9"/>
  <c r="R363" i="9"/>
  <c r="R362" i="9"/>
  <c r="R361" i="9"/>
  <c r="R360" i="9"/>
  <c r="R359" i="9"/>
  <c r="R358" i="9"/>
  <c r="R357" i="9"/>
  <c r="R356" i="9"/>
  <c r="R355" i="9"/>
  <c r="R354" i="9"/>
  <c r="R353" i="9"/>
  <c r="R352" i="9"/>
  <c r="R351" i="9"/>
  <c r="R350" i="9"/>
  <c r="R349" i="9"/>
  <c r="R348" i="9"/>
  <c r="R347" i="9"/>
  <c r="R346" i="9"/>
  <c r="R345" i="9"/>
  <c r="R344" i="9"/>
  <c r="R343" i="9"/>
  <c r="R342" i="9"/>
  <c r="R341" i="9"/>
  <c r="R340" i="9"/>
  <c r="R339" i="9"/>
  <c r="R338" i="9"/>
  <c r="R337" i="9"/>
  <c r="R336" i="9"/>
  <c r="R335" i="9"/>
  <c r="R334" i="9"/>
  <c r="R333" i="9"/>
  <c r="R332" i="9"/>
  <c r="R331" i="9"/>
  <c r="R330" i="9"/>
  <c r="R329" i="9"/>
  <c r="R328" i="9"/>
  <c r="R327" i="9"/>
  <c r="R326" i="9"/>
  <c r="R325" i="9"/>
  <c r="R324" i="9"/>
  <c r="R323" i="9"/>
  <c r="R322" i="9"/>
  <c r="R321" i="9"/>
  <c r="R320" i="9"/>
  <c r="R319" i="9"/>
  <c r="R318" i="9"/>
  <c r="R317" i="9"/>
  <c r="R316" i="9"/>
  <c r="R315" i="9"/>
  <c r="R314" i="9"/>
  <c r="R313" i="9"/>
  <c r="R312" i="9"/>
  <c r="R311" i="9"/>
  <c r="R310" i="9"/>
  <c r="R309" i="9"/>
  <c r="R308" i="9"/>
  <c r="R307" i="9"/>
  <c r="R306" i="9"/>
  <c r="R305" i="9"/>
  <c r="R304" i="9"/>
  <c r="R303" i="9"/>
  <c r="R302" i="9"/>
  <c r="R301" i="9"/>
  <c r="R300" i="9"/>
  <c r="R299" i="9"/>
  <c r="R298" i="9"/>
  <c r="R297" i="9"/>
  <c r="R296" i="9"/>
  <c r="R295" i="9"/>
  <c r="R294" i="9"/>
  <c r="R293" i="9"/>
  <c r="R292" i="9"/>
  <c r="R291" i="9"/>
  <c r="R290" i="9"/>
  <c r="R289" i="9"/>
  <c r="R288" i="9"/>
  <c r="R287" i="9"/>
  <c r="R286" i="9"/>
  <c r="R285" i="9"/>
  <c r="R284" i="9"/>
  <c r="R283" i="9"/>
  <c r="R282" i="9"/>
  <c r="R281" i="9"/>
  <c r="R280" i="9"/>
  <c r="R279" i="9"/>
  <c r="R278" i="9"/>
  <c r="R277" i="9"/>
  <c r="R276" i="9"/>
  <c r="R275" i="9"/>
  <c r="R274" i="9"/>
  <c r="R273" i="9"/>
  <c r="R272" i="9"/>
  <c r="R271" i="9"/>
  <c r="R270" i="9"/>
  <c r="R269" i="9"/>
  <c r="R268" i="9"/>
  <c r="R267" i="9"/>
  <c r="R266" i="9"/>
  <c r="R265" i="9"/>
  <c r="R264" i="9"/>
  <c r="R263" i="9"/>
  <c r="R262" i="9"/>
  <c r="R261" i="9"/>
  <c r="R260" i="9"/>
  <c r="R259" i="9"/>
  <c r="R258" i="9"/>
  <c r="R257" i="9"/>
  <c r="R256" i="9"/>
  <c r="R255" i="9"/>
  <c r="R254" i="9"/>
  <c r="R253" i="9"/>
  <c r="R252" i="9"/>
  <c r="R251" i="9"/>
  <c r="R250" i="9"/>
  <c r="R249" i="9"/>
  <c r="R248" i="9"/>
  <c r="R247" i="9"/>
  <c r="R246" i="9"/>
  <c r="R245" i="9"/>
  <c r="R244" i="9"/>
  <c r="R243" i="9"/>
  <c r="R242" i="9"/>
  <c r="R241" i="9"/>
  <c r="R240" i="9"/>
  <c r="R239" i="9"/>
  <c r="R238" i="9"/>
  <c r="R237" i="9"/>
  <c r="R236" i="9"/>
  <c r="R235" i="9"/>
  <c r="R234" i="9"/>
  <c r="R233" i="9"/>
  <c r="R232" i="9"/>
  <c r="R231" i="9"/>
  <c r="R230" i="9"/>
  <c r="R229" i="9"/>
  <c r="R228" i="9"/>
  <c r="R227" i="9"/>
  <c r="R226" i="9"/>
  <c r="R225" i="9"/>
  <c r="R224" i="9"/>
  <c r="R223" i="9"/>
  <c r="R222" i="9"/>
  <c r="R221" i="9"/>
  <c r="R220" i="9"/>
  <c r="R219" i="9"/>
  <c r="R218" i="9"/>
  <c r="R217" i="9"/>
  <c r="R216" i="9"/>
  <c r="R215" i="9"/>
  <c r="R214" i="9"/>
  <c r="R213" i="9"/>
  <c r="R212" i="9"/>
  <c r="R211" i="9"/>
  <c r="R210" i="9"/>
  <c r="R209" i="9"/>
  <c r="R208" i="9"/>
  <c r="R207" i="9"/>
  <c r="R206" i="9"/>
  <c r="R205" i="9"/>
  <c r="R204" i="9"/>
  <c r="R203" i="9"/>
  <c r="R202" i="9"/>
  <c r="R201" i="9"/>
  <c r="R200" i="9"/>
  <c r="R199" i="9"/>
  <c r="R198" i="9"/>
  <c r="R197" i="9"/>
  <c r="R196" i="9"/>
  <c r="R195" i="9"/>
  <c r="R194" i="9"/>
  <c r="R193" i="9"/>
  <c r="R192" i="9"/>
  <c r="R191" i="9"/>
  <c r="R190" i="9"/>
  <c r="R189" i="9"/>
  <c r="R188" i="9"/>
  <c r="R187" i="9"/>
  <c r="R186" i="9"/>
  <c r="R185" i="9"/>
  <c r="R184" i="9"/>
  <c r="R183" i="9"/>
  <c r="R182" i="9"/>
  <c r="R181" i="9"/>
  <c r="R180" i="9"/>
  <c r="R179" i="9"/>
  <c r="R178" i="9"/>
  <c r="R177" i="9"/>
  <c r="R176" i="9"/>
  <c r="R175" i="9"/>
  <c r="R174" i="9"/>
  <c r="R173" i="9"/>
  <c r="R172" i="9"/>
  <c r="R171" i="9"/>
  <c r="R170" i="9"/>
  <c r="R169" i="9"/>
  <c r="R168" i="9"/>
  <c r="R167" i="9"/>
  <c r="R166" i="9"/>
  <c r="R165" i="9"/>
  <c r="R164" i="9"/>
  <c r="R163" i="9"/>
  <c r="R162" i="9"/>
  <c r="R161" i="9"/>
  <c r="R160" i="9"/>
  <c r="R159" i="9"/>
  <c r="R158" i="9"/>
  <c r="R157" i="9"/>
  <c r="R156" i="9"/>
  <c r="R155" i="9"/>
  <c r="R154" i="9"/>
  <c r="R153" i="9"/>
  <c r="R152" i="9"/>
  <c r="R151" i="9"/>
  <c r="R150" i="9"/>
  <c r="R149" i="9"/>
  <c r="R148" i="9"/>
  <c r="R147" i="9"/>
  <c r="R146" i="9"/>
  <c r="R145" i="9"/>
  <c r="R144" i="9"/>
  <c r="R143" i="9"/>
  <c r="R142" i="9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R7" i="9"/>
  <c r="Q6" i="9"/>
  <c r="P6" i="9"/>
  <c r="L576" i="9"/>
  <c r="L575" i="9"/>
  <c r="L574" i="9"/>
  <c r="L573" i="9"/>
  <c r="L572" i="9"/>
  <c r="L571" i="9"/>
  <c r="L570" i="9"/>
  <c r="L569" i="9"/>
  <c r="L568" i="9"/>
  <c r="L567" i="9"/>
  <c r="L566" i="9"/>
  <c r="L565" i="9"/>
  <c r="L564" i="9"/>
  <c r="L563" i="9"/>
  <c r="L562" i="9"/>
  <c r="L561" i="9"/>
  <c r="L560" i="9"/>
  <c r="L559" i="9"/>
  <c r="L558" i="9"/>
  <c r="L557" i="9"/>
  <c r="L556" i="9"/>
  <c r="L555" i="9"/>
  <c r="L554" i="9"/>
  <c r="L553" i="9"/>
  <c r="L552" i="9"/>
  <c r="L551" i="9"/>
  <c r="L550" i="9"/>
  <c r="L549" i="9"/>
  <c r="L548" i="9"/>
  <c r="L547" i="9"/>
  <c r="L546" i="9"/>
  <c r="L545" i="9"/>
  <c r="L544" i="9"/>
  <c r="L543" i="9"/>
  <c r="L542" i="9"/>
  <c r="L541" i="9"/>
  <c r="L540" i="9"/>
  <c r="L539" i="9"/>
  <c r="L538" i="9"/>
  <c r="L537" i="9"/>
  <c r="L536" i="9"/>
  <c r="L535" i="9"/>
  <c r="L534" i="9"/>
  <c r="L533" i="9"/>
  <c r="L532" i="9"/>
  <c r="L531" i="9"/>
  <c r="L530" i="9"/>
  <c r="L529" i="9"/>
  <c r="L528" i="9"/>
  <c r="L527" i="9"/>
  <c r="L526" i="9"/>
  <c r="L525" i="9"/>
  <c r="L524" i="9"/>
  <c r="L523" i="9"/>
  <c r="L522" i="9"/>
  <c r="L521" i="9"/>
  <c r="L520" i="9"/>
  <c r="L519" i="9"/>
  <c r="L518" i="9"/>
  <c r="L517" i="9"/>
  <c r="L516" i="9"/>
  <c r="L515" i="9"/>
  <c r="L514" i="9"/>
  <c r="L513" i="9"/>
  <c r="L512" i="9"/>
  <c r="L511" i="9"/>
  <c r="L510" i="9"/>
  <c r="L509" i="9"/>
  <c r="L508" i="9"/>
  <c r="L507" i="9"/>
  <c r="L506" i="9"/>
  <c r="L505" i="9"/>
  <c r="L504" i="9"/>
  <c r="L503" i="9"/>
  <c r="L502" i="9"/>
  <c r="L501" i="9"/>
  <c r="L500" i="9"/>
  <c r="L499" i="9"/>
  <c r="L498" i="9"/>
  <c r="L497" i="9"/>
  <c r="L496" i="9"/>
  <c r="L495" i="9"/>
  <c r="L494" i="9"/>
  <c r="L493" i="9"/>
  <c r="L492" i="9"/>
  <c r="L491" i="9"/>
  <c r="L490" i="9"/>
  <c r="L489" i="9"/>
  <c r="L488" i="9"/>
  <c r="L487" i="9"/>
  <c r="L486" i="9"/>
  <c r="L485" i="9"/>
  <c r="L484" i="9"/>
  <c r="L483" i="9"/>
  <c r="L482" i="9"/>
  <c r="L481" i="9"/>
  <c r="L480" i="9"/>
  <c r="L479" i="9"/>
  <c r="L478" i="9"/>
  <c r="L477" i="9"/>
  <c r="L476" i="9"/>
  <c r="L475" i="9"/>
  <c r="L474" i="9"/>
  <c r="L473" i="9"/>
  <c r="L472" i="9"/>
  <c r="L471" i="9"/>
  <c r="L470" i="9"/>
  <c r="L469" i="9"/>
  <c r="L468" i="9"/>
  <c r="L467" i="9"/>
  <c r="L466" i="9"/>
  <c r="L465" i="9"/>
  <c r="L464" i="9"/>
  <c r="L463" i="9"/>
  <c r="L462" i="9"/>
  <c r="L461" i="9"/>
  <c r="L460" i="9"/>
  <c r="L459" i="9"/>
  <c r="L458" i="9"/>
  <c r="L457" i="9"/>
  <c r="L456" i="9"/>
  <c r="L455" i="9"/>
  <c r="L454" i="9"/>
  <c r="L453" i="9"/>
  <c r="L452" i="9"/>
  <c r="L451" i="9"/>
  <c r="L450" i="9"/>
  <c r="L449" i="9"/>
  <c r="L448" i="9"/>
  <c r="L447" i="9"/>
  <c r="L446" i="9"/>
  <c r="L445" i="9"/>
  <c r="L444" i="9"/>
  <c r="L443" i="9"/>
  <c r="L442" i="9"/>
  <c r="L441" i="9"/>
  <c r="L440" i="9"/>
  <c r="L439" i="9"/>
  <c r="L438" i="9"/>
  <c r="L437" i="9"/>
  <c r="L436" i="9"/>
  <c r="L435" i="9"/>
  <c r="L434" i="9"/>
  <c r="L433" i="9"/>
  <c r="L432" i="9"/>
  <c r="L431" i="9"/>
  <c r="L430" i="9"/>
  <c r="L429" i="9"/>
  <c r="L428" i="9"/>
  <c r="L427" i="9"/>
  <c r="L426" i="9"/>
  <c r="L425" i="9"/>
  <c r="L424" i="9"/>
  <c r="L423" i="9"/>
  <c r="L422" i="9"/>
  <c r="L421" i="9"/>
  <c r="L420" i="9"/>
  <c r="L419" i="9"/>
  <c r="L418" i="9"/>
  <c r="L417" i="9"/>
  <c r="L416" i="9"/>
  <c r="L415" i="9"/>
  <c r="L414" i="9"/>
  <c r="L413" i="9"/>
  <c r="L412" i="9"/>
  <c r="L411" i="9"/>
  <c r="L410" i="9"/>
  <c r="L409" i="9"/>
  <c r="L408" i="9"/>
  <c r="L407" i="9"/>
  <c r="L406" i="9"/>
  <c r="L405" i="9"/>
  <c r="L404" i="9"/>
  <c r="L403" i="9"/>
  <c r="L402" i="9"/>
  <c r="L401" i="9"/>
  <c r="L400" i="9"/>
  <c r="L399" i="9"/>
  <c r="L398" i="9"/>
  <c r="L397" i="9"/>
  <c r="L396" i="9"/>
  <c r="L395" i="9"/>
  <c r="L394" i="9"/>
  <c r="L393" i="9"/>
  <c r="L392" i="9"/>
  <c r="L391" i="9"/>
  <c r="L390" i="9"/>
  <c r="L389" i="9"/>
  <c r="L388" i="9"/>
  <c r="L387" i="9"/>
  <c r="L386" i="9"/>
  <c r="L385" i="9"/>
  <c r="L384" i="9"/>
  <c r="L383" i="9"/>
  <c r="L382" i="9"/>
  <c r="L381" i="9"/>
  <c r="L380" i="9"/>
  <c r="L379" i="9"/>
  <c r="L378" i="9"/>
  <c r="L377" i="9"/>
  <c r="L376" i="9"/>
  <c r="L375" i="9"/>
  <c r="L374" i="9"/>
  <c r="L373" i="9"/>
  <c r="L372" i="9"/>
  <c r="L371" i="9"/>
  <c r="L370" i="9"/>
  <c r="L369" i="9"/>
  <c r="L368" i="9"/>
  <c r="L367" i="9"/>
  <c r="L366" i="9"/>
  <c r="L365" i="9"/>
  <c r="L364" i="9"/>
  <c r="L363" i="9"/>
  <c r="L362" i="9"/>
  <c r="L361" i="9"/>
  <c r="L360" i="9"/>
  <c r="L359" i="9"/>
  <c r="L358" i="9"/>
  <c r="L357" i="9"/>
  <c r="L356" i="9"/>
  <c r="L355" i="9"/>
  <c r="L354" i="9"/>
  <c r="L353" i="9"/>
  <c r="L352" i="9"/>
  <c r="L351" i="9"/>
  <c r="L350" i="9"/>
  <c r="L349" i="9"/>
  <c r="L348" i="9"/>
  <c r="L347" i="9"/>
  <c r="L346" i="9"/>
  <c r="L345" i="9"/>
  <c r="L344" i="9"/>
  <c r="L343" i="9"/>
  <c r="L342" i="9"/>
  <c r="L341" i="9"/>
  <c r="L340" i="9"/>
  <c r="L339" i="9"/>
  <c r="L338" i="9"/>
  <c r="L337" i="9"/>
  <c r="L336" i="9"/>
  <c r="L335" i="9"/>
  <c r="L334" i="9"/>
  <c r="L333" i="9"/>
  <c r="L332" i="9"/>
  <c r="L331" i="9"/>
  <c r="L330" i="9"/>
  <c r="L329" i="9"/>
  <c r="L328" i="9"/>
  <c r="L327" i="9"/>
  <c r="L326" i="9"/>
  <c r="L325" i="9"/>
  <c r="L324" i="9"/>
  <c r="L323" i="9"/>
  <c r="L322" i="9"/>
  <c r="L321" i="9"/>
  <c r="L320" i="9"/>
  <c r="L319" i="9"/>
  <c r="L318" i="9"/>
  <c r="L317" i="9"/>
  <c r="L316" i="9"/>
  <c r="L315" i="9"/>
  <c r="L314" i="9"/>
  <c r="L313" i="9"/>
  <c r="L312" i="9"/>
  <c r="L311" i="9"/>
  <c r="L310" i="9"/>
  <c r="L309" i="9"/>
  <c r="L308" i="9"/>
  <c r="L307" i="9"/>
  <c r="L306" i="9"/>
  <c r="L305" i="9"/>
  <c r="L304" i="9"/>
  <c r="L303" i="9"/>
  <c r="L302" i="9"/>
  <c r="L301" i="9"/>
  <c r="L300" i="9"/>
  <c r="L299" i="9"/>
  <c r="L298" i="9"/>
  <c r="L297" i="9"/>
  <c r="L296" i="9"/>
  <c r="L295" i="9"/>
  <c r="L294" i="9"/>
  <c r="L293" i="9"/>
  <c r="L292" i="9"/>
  <c r="L291" i="9"/>
  <c r="L290" i="9"/>
  <c r="L289" i="9"/>
  <c r="L288" i="9"/>
  <c r="L287" i="9"/>
  <c r="L286" i="9"/>
  <c r="L285" i="9"/>
  <c r="L284" i="9"/>
  <c r="L283" i="9"/>
  <c r="L282" i="9"/>
  <c r="L281" i="9"/>
  <c r="L280" i="9"/>
  <c r="L279" i="9"/>
  <c r="L278" i="9"/>
  <c r="L277" i="9"/>
  <c r="L276" i="9"/>
  <c r="L275" i="9"/>
  <c r="L274" i="9"/>
  <c r="L273" i="9"/>
  <c r="L272" i="9"/>
  <c r="L271" i="9"/>
  <c r="L270" i="9"/>
  <c r="L269" i="9"/>
  <c r="L268" i="9"/>
  <c r="L267" i="9"/>
  <c r="L266" i="9"/>
  <c r="L265" i="9"/>
  <c r="L264" i="9"/>
  <c r="L263" i="9"/>
  <c r="L262" i="9"/>
  <c r="L261" i="9"/>
  <c r="L260" i="9"/>
  <c r="L259" i="9"/>
  <c r="L258" i="9"/>
  <c r="L257" i="9"/>
  <c r="L256" i="9"/>
  <c r="L255" i="9"/>
  <c r="L254" i="9"/>
  <c r="L253" i="9"/>
  <c r="L252" i="9"/>
  <c r="L251" i="9"/>
  <c r="L250" i="9"/>
  <c r="L249" i="9"/>
  <c r="L248" i="9"/>
  <c r="L247" i="9"/>
  <c r="L246" i="9"/>
  <c r="L245" i="9"/>
  <c r="L244" i="9"/>
  <c r="L243" i="9"/>
  <c r="L242" i="9"/>
  <c r="L241" i="9"/>
  <c r="L240" i="9"/>
  <c r="L239" i="9"/>
  <c r="L238" i="9"/>
  <c r="L237" i="9"/>
  <c r="L236" i="9"/>
  <c r="L235" i="9"/>
  <c r="L234" i="9"/>
  <c r="L233" i="9"/>
  <c r="L232" i="9"/>
  <c r="L231" i="9"/>
  <c r="L230" i="9"/>
  <c r="L229" i="9"/>
  <c r="L228" i="9"/>
  <c r="L227" i="9"/>
  <c r="L226" i="9"/>
  <c r="L225" i="9"/>
  <c r="L224" i="9"/>
  <c r="L223" i="9"/>
  <c r="L222" i="9"/>
  <c r="L221" i="9"/>
  <c r="L220" i="9"/>
  <c r="L219" i="9"/>
  <c r="L218" i="9"/>
  <c r="L217" i="9"/>
  <c r="L216" i="9"/>
  <c r="L215" i="9"/>
  <c r="L214" i="9"/>
  <c r="L213" i="9"/>
  <c r="L212" i="9"/>
  <c r="L211" i="9"/>
  <c r="L210" i="9"/>
  <c r="L209" i="9"/>
  <c r="L208" i="9"/>
  <c r="L207" i="9"/>
  <c r="L206" i="9"/>
  <c r="L205" i="9"/>
  <c r="L204" i="9"/>
  <c r="L203" i="9"/>
  <c r="L202" i="9"/>
  <c r="L201" i="9"/>
  <c r="L200" i="9"/>
  <c r="L199" i="9"/>
  <c r="L198" i="9"/>
  <c r="L197" i="9"/>
  <c r="L196" i="9"/>
  <c r="L195" i="9"/>
  <c r="L194" i="9"/>
  <c r="L193" i="9"/>
  <c r="L192" i="9"/>
  <c r="L191" i="9"/>
  <c r="L190" i="9"/>
  <c r="L189" i="9"/>
  <c r="L188" i="9"/>
  <c r="L187" i="9"/>
  <c r="L186" i="9"/>
  <c r="L185" i="9"/>
  <c r="L184" i="9"/>
  <c r="L183" i="9"/>
  <c r="L182" i="9"/>
  <c r="L181" i="9"/>
  <c r="L180" i="9"/>
  <c r="L179" i="9"/>
  <c r="L178" i="9"/>
  <c r="L177" i="9"/>
  <c r="L176" i="9"/>
  <c r="L175" i="9"/>
  <c r="L174" i="9"/>
  <c r="L173" i="9"/>
  <c r="L172" i="9"/>
  <c r="L171" i="9"/>
  <c r="L170" i="9"/>
  <c r="L169" i="9"/>
  <c r="L168" i="9"/>
  <c r="L167" i="9"/>
  <c r="L166" i="9"/>
  <c r="L165" i="9"/>
  <c r="L164" i="9"/>
  <c r="L163" i="9"/>
  <c r="L162" i="9"/>
  <c r="L161" i="9"/>
  <c r="L160" i="9"/>
  <c r="L159" i="9"/>
  <c r="L158" i="9"/>
  <c r="L157" i="9"/>
  <c r="L156" i="9"/>
  <c r="L155" i="9"/>
  <c r="L154" i="9"/>
  <c r="L153" i="9"/>
  <c r="L152" i="9"/>
  <c r="L151" i="9"/>
  <c r="L150" i="9"/>
  <c r="L149" i="9"/>
  <c r="L148" i="9"/>
  <c r="L147" i="9"/>
  <c r="L146" i="9"/>
  <c r="L145" i="9"/>
  <c r="L144" i="9"/>
  <c r="L143" i="9"/>
  <c r="L142" i="9"/>
  <c r="L141" i="9"/>
  <c r="L140" i="9"/>
  <c r="L139" i="9"/>
  <c r="L138" i="9"/>
  <c r="L137" i="9"/>
  <c r="L136" i="9"/>
  <c r="L135" i="9"/>
  <c r="L134" i="9"/>
  <c r="L133" i="9"/>
  <c r="L132" i="9"/>
  <c r="L131" i="9"/>
  <c r="L130" i="9"/>
  <c r="L129" i="9"/>
  <c r="L128" i="9"/>
  <c r="L127" i="9"/>
  <c r="L126" i="9"/>
  <c r="L125" i="9"/>
  <c r="L124" i="9"/>
  <c r="L123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7" i="9"/>
  <c r="L106" i="9"/>
  <c r="L105" i="9"/>
  <c r="L104" i="9"/>
  <c r="L103" i="9"/>
  <c r="L102" i="9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K6" i="9"/>
  <c r="J6" i="9"/>
  <c r="R6" i="9" l="1"/>
  <c r="L6" i="9"/>
  <c r="G8" i="9" l="1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35" i="9"/>
  <c r="G436" i="9"/>
  <c r="G437" i="9"/>
  <c r="G438" i="9"/>
  <c r="G439" i="9"/>
  <c r="G440" i="9"/>
  <c r="G441" i="9"/>
  <c r="G442" i="9"/>
  <c r="G443" i="9"/>
  <c r="G444" i="9"/>
  <c r="G445" i="9"/>
  <c r="G446" i="9"/>
  <c r="G447" i="9"/>
  <c r="G448" i="9"/>
  <c r="G449" i="9"/>
  <c r="G450" i="9"/>
  <c r="G451" i="9"/>
  <c r="G452" i="9"/>
  <c r="G453" i="9"/>
  <c r="G454" i="9"/>
  <c r="G455" i="9"/>
  <c r="G456" i="9"/>
  <c r="G457" i="9"/>
  <c r="G458" i="9"/>
  <c r="G459" i="9"/>
  <c r="G460" i="9"/>
  <c r="G461" i="9"/>
  <c r="G462" i="9"/>
  <c r="G463" i="9"/>
  <c r="G464" i="9"/>
  <c r="G465" i="9"/>
  <c r="G466" i="9"/>
  <c r="G467" i="9"/>
  <c r="G468" i="9"/>
  <c r="G469" i="9"/>
  <c r="G470" i="9"/>
  <c r="G471" i="9"/>
  <c r="G472" i="9"/>
  <c r="G473" i="9"/>
  <c r="G474" i="9"/>
  <c r="G475" i="9"/>
  <c r="G476" i="9"/>
  <c r="G477" i="9"/>
  <c r="G478" i="9"/>
  <c r="G479" i="9"/>
  <c r="G480" i="9"/>
  <c r="G481" i="9"/>
  <c r="G482" i="9"/>
  <c r="G483" i="9"/>
  <c r="G484" i="9"/>
  <c r="G485" i="9"/>
  <c r="G486" i="9"/>
  <c r="G487" i="9"/>
  <c r="G488" i="9"/>
  <c r="G489" i="9"/>
  <c r="G490" i="9"/>
  <c r="G491" i="9"/>
  <c r="G492" i="9"/>
  <c r="G493" i="9"/>
  <c r="G494" i="9"/>
  <c r="G495" i="9"/>
  <c r="G496" i="9"/>
  <c r="G497" i="9"/>
  <c r="G498" i="9"/>
  <c r="G499" i="9"/>
  <c r="G500" i="9"/>
  <c r="G501" i="9"/>
  <c r="G502" i="9"/>
  <c r="G503" i="9"/>
  <c r="G504" i="9"/>
  <c r="G505" i="9"/>
  <c r="G506" i="9"/>
  <c r="G507" i="9"/>
  <c r="G508" i="9"/>
  <c r="G509" i="9"/>
  <c r="G510" i="9"/>
  <c r="G511" i="9"/>
  <c r="G512" i="9"/>
  <c r="G513" i="9"/>
  <c r="G514" i="9"/>
  <c r="G515" i="9"/>
  <c r="G516" i="9"/>
  <c r="G517" i="9"/>
  <c r="G518" i="9"/>
  <c r="G519" i="9"/>
  <c r="G520" i="9"/>
  <c r="G521" i="9"/>
  <c r="G522" i="9"/>
  <c r="G523" i="9"/>
  <c r="G524" i="9"/>
  <c r="G525" i="9"/>
  <c r="G526" i="9"/>
  <c r="G527" i="9"/>
  <c r="G528" i="9"/>
  <c r="G529" i="9"/>
  <c r="G530" i="9"/>
  <c r="G531" i="9"/>
  <c r="G532" i="9"/>
  <c r="G533" i="9"/>
  <c r="G534" i="9"/>
  <c r="G535" i="9"/>
  <c r="G536" i="9"/>
  <c r="G537" i="9"/>
  <c r="G538" i="9"/>
  <c r="G539" i="9"/>
  <c r="G540" i="9"/>
  <c r="G541" i="9"/>
  <c r="G542" i="9"/>
  <c r="G543" i="9"/>
  <c r="G544" i="9"/>
  <c r="G545" i="9"/>
  <c r="G546" i="9"/>
  <c r="G547" i="9"/>
  <c r="G548" i="9"/>
  <c r="G549" i="9"/>
  <c r="G550" i="9"/>
  <c r="G551" i="9"/>
  <c r="G552" i="9"/>
  <c r="G553" i="9"/>
  <c r="G554" i="9"/>
  <c r="G555" i="9"/>
  <c r="G556" i="9"/>
  <c r="G557" i="9"/>
  <c r="G558" i="9"/>
  <c r="G559" i="9"/>
  <c r="G560" i="9"/>
  <c r="G561" i="9"/>
  <c r="G562" i="9"/>
  <c r="G563" i="9"/>
  <c r="G564" i="9"/>
  <c r="G565" i="9"/>
  <c r="G566" i="9"/>
  <c r="G567" i="9"/>
  <c r="G568" i="9"/>
  <c r="G569" i="9"/>
  <c r="G570" i="9"/>
  <c r="G571" i="9"/>
  <c r="G572" i="9"/>
  <c r="G573" i="9"/>
  <c r="G574" i="9"/>
  <c r="G575" i="9"/>
  <c r="G576" i="9"/>
  <c r="G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7" i="9"/>
  <c r="H576" i="13"/>
  <c r="E576" i="13"/>
  <c r="H575" i="13"/>
  <c r="E575" i="13"/>
  <c r="H574" i="13"/>
  <c r="E574" i="13"/>
  <c r="H573" i="13"/>
  <c r="E573" i="13"/>
  <c r="H572" i="13"/>
  <c r="E572" i="13"/>
  <c r="H571" i="13"/>
  <c r="E571" i="13"/>
  <c r="H570" i="13"/>
  <c r="E570" i="13"/>
  <c r="H569" i="13"/>
  <c r="E569" i="13"/>
  <c r="H568" i="13"/>
  <c r="E568" i="13"/>
  <c r="H567" i="13"/>
  <c r="E567" i="13"/>
  <c r="H566" i="13"/>
  <c r="E566" i="13"/>
  <c r="H565" i="13"/>
  <c r="E565" i="13"/>
  <c r="H564" i="13"/>
  <c r="E564" i="13"/>
  <c r="H563" i="13"/>
  <c r="E563" i="13"/>
  <c r="H562" i="13"/>
  <c r="E562" i="13"/>
  <c r="H561" i="13"/>
  <c r="E561" i="13"/>
  <c r="H560" i="13"/>
  <c r="E560" i="13"/>
  <c r="H559" i="13"/>
  <c r="E559" i="13"/>
  <c r="H558" i="13"/>
  <c r="E558" i="13"/>
  <c r="H557" i="13"/>
  <c r="E557" i="13"/>
  <c r="H556" i="13"/>
  <c r="E556" i="13"/>
  <c r="H555" i="13"/>
  <c r="E555" i="13"/>
  <c r="H554" i="13"/>
  <c r="E554" i="13"/>
  <c r="H553" i="13"/>
  <c r="E553" i="13"/>
  <c r="H552" i="13"/>
  <c r="E552" i="13"/>
  <c r="H551" i="13"/>
  <c r="E551" i="13"/>
  <c r="H550" i="13"/>
  <c r="E550" i="13"/>
  <c r="H549" i="13"/>
  <c r="E549" i="13"/>
  <c r="H548" i="13"/>
  <c r="E548" i="13"/>
  <c r="H547" i="13"/>
  <c r="E547" i="13"/>
  <c r="H546" i="13"/>
  <c r="E546" i="13"/>
  <c r="H545" i="13"/>
  <c r="E545" i="13"/>
  <c r="H544" i="13"/>
  <c r="E544" i="13"/>
  <c r="H543" i="13"/>
  <c r="E543" i="13"/>
  <c r="H542" i="13"/>
  <c r="E542" i="13"/>
  <c r="H541" i="13"/>
  <c r="E541" i="13"/>
  <c r="H540" i="13"/>
  <c r="E540" i="13"/>
  <c r="H539" i="13"/>
  <c r="E539" i="13"/>
  <c r="H538" i="13"/>
  <c r="E538" i="13"/>
  <c r="H537" i="13"/>
  <c r="E537" i="13"/>
  <c r="H536" i="13"/>
  <c r="E536" i="13"/>
  <c r="H535" i="13"/>
  <c r="E535" i="13"/>
  <c r="H534" i="13"/>
  <c r="E534" i="13"/>
  <c r="H533" i="13"/>
  <c r="E533" i="13"/>
  <c r="H532" i="13"/>
  <c r="E532" i="13"/>
  <c r="H531" i="13"/>
  <c r="E531" i="13"/>
  <c r="H530" i="13"/>
  <c r="E530" i="13"/>
  <c r="H529" i="13"/>
  <c r="E529" i="13"/>
  <c r="H528" i="13"/>
  <c r="E528" i="13"/>
  <c r="H527" i="13"/>
  <c r="E527" i="13"/>
  <c r="H526" i="13"/>
  <c r="E526" i="13"/>
  <c r="H525" i="13"/>
  <c r="E525" i="13"/>
  <c r="H524" i="13"/>
  <c r="E524" i="13"/>
  <c r="H523" i="13"/>
  <c r="E523" i="13"/>
  <c r="H522" i="13"/>
  <c r="E522" i="13"/>
  <c r="H521" i="13"/>
  <c r="E521" i="13"/>
  <c r="H520" i="13"/>
  <c r="E520" i="13"/>
  <c r="H519" i="13"/>
  <c r="E519" i="13"/>
  <c r="H518" i="13"/>
  <c r="E518" i="13"/>
  <c r="H517" i="13"/>
  <c r="E517" i="13"/>
  <c r="H516" i="13"/>
  <c r="E516" i="13"/>
  <c r="H515" i="13"/>
  <c r="E515" i="13"/>
  <c r="H514" i="13"/>
  <c r="E514" i="13"/>
  <c r="H513" i="13"/>
  <c r="E513" i="13"/>
  <c r="H512" i="13"/>
  <c r="E512" i="13"/>
  <c r="H511" i="13"/>
  <c r="E511" i="13"/>
  <c r="H510" i="13"/>
  <c r="E510" i="13"/>
  <c r="H509" i="13"/>
  <c r="E509" i="13"/>
  <c r="H508" i="13"/>
  <c r="E508" i="13"/>
  <c r="H507" i="13"/>
  <c r="E507" i="13"/>
  <c r="H506" i="13"/>
  <c r="E506" i="13"/>
  <c r="H505" i="13"/>
  <c r="E505" i="13"/>
  <c r="H504" i="13"/>
  <c r="E504" i="13"/>
  <c r="H503" i="13"/>
  <c r="E503" i="13"/>
  <c r="H502" i="13"/>
  <c r="E502" i="13"/>
  <c r="H501" i="13"/>
  <c r="E501" i="13"/>
  <c r="H500" i="13"/>
  <c r="E500" i="13"/>
  <c r="H499" i="13"/>
  <c r="E499" i="13"/>
  <c r="H498" i="13"/>
  <c r="E498" i="13"/>
  <c r="H497" i="13"/>
  <c r="E497" i="13"/>
  <c r="H496" i="13"/>
  <c r="E496" i="13"/>
  <c r="H495" i="13"/>
  <c r="E495" i="13"/>
  <c r="H494" i="13"/>
  <c r="E494" i="13"/>
  <c r="H493" i="13"/>
  <c r="E493" i="13"/>
  <c r="H492" i="13"/>
  <c r="E492" i="13"/>
  <c r="H491" i="13"/>
  <c r="E491" i="13"/>
  <c r="H490" i="13"/>
  <c r="E490" i="13"/>
  <c r="H489" i="13"/>
  <c r="E489" i="13"/>
  <c r="H488" i="13"/>
  <c r="E488" i="13"/>
  <c r="H487" i="13"/>
  <c r="E487" i="13"/>
  <c r="H486" i="13"/>
  <c r="E486" i="13"/>
  <c r="H485" i="13"/>
  <c r="E485" i="13"/>
  <c r="H484" i="13"/>
  <c r="E484" i="13"/>
  <c r="H483" i="13"/>
  <c r="E483" i="13"/>
  <c r="H482" i="13"/>
  <c r="E482" i="13"/>
  <c r="H481" i="13"/>
  <c r="E481" i="13"/>
  <c r="H480" i="13"/>
  <c r="E480" i="13"/>
  <c r="H479" i="13"/>
  <c r="E479" i="13"/>
  <c r="H478" i="13"/>
  <c r="E478" i="13"/>
  <c r="H477" i="13"/>
  <c r="E477" i="13"/>
  <c r="H476" i="13"/>
  <c r="E476" i="13"/>
  <c r="H475" i="13"/>
  <c r="E475" i="13"/>
  <c r="H474" i="13"/>
  <c r="E474" i="13"/>
  <c r="H473" i="13"/>
  <c r="E473" i="13"/>
  <c r="H472" i="13"/>
  <c r="E472" i="13"/>
  <c r="H471" i="13"/>
  <c r="E471" i="13"/>
  <c r="H470" i="13"/>
  <c r="E470" i="13"/>
  <c r="H469" i="13"/>
  <c r="E469" i="13"/>
  <c r="H468" i="13"/>
  <c r="E468" i="13"/>
  <c r="H467" i="13"/>
  <c r="E467" i="13"/>
  <c r="H466" i="13"/>
  <c r="E466" i="13"/>
  <c r="H465" i="13"/>
  <c r="E465" i="13"/>
  <c r="H464" i="13"/>
  <c r="E464" i="13"/>
  <c r="H463" i="13"/>
  <c r="E463" i="13"/>
  <c r="H462" i="13"/>
  <c r="E462" i="13"/>
  <c r="H461" i="13"/>
  <c r="E461" i="13"/>
  <c r="H460" i="13"/>
  <c r="E460" i="13"/>
  <c r="H459" i="13"/>
  <c r="E459" i="13"/>
  <c r="H458" i="13"/>
  <c r="E458" i="13"/>
  <c r="H457" i="13"/>
  <c r="E457" i="13"/>
  <c r="H456" i="13"/>
  <c r="E456" i="13"/>
  <c r="H455" i="13"/>
  <c r="E455" i="13"/>
  <c r="H454" i="13"/>
  <c r="E454" i="13"/>
  <c r="H453" i="13"/>
  <c r="E453" i="13"/>
  <c r="H452" i="13"/>
  <c r="E452" i="13"/>
  <c r="H451" i="13"/>
  <c r="E451" i="13"/>
  <c r="H450" i="13"/>
  <c r="E450" i="13"/>
  <c r="H449" i="13"/>
  <c r="E449" i="13"/>
  <c r="H448" i="13"/>
  <c r="E448" i="13"/>
  <c r="H447" i="13"/>
  <c r="E447" i="13"/>
  <c r="H446" i="13"/>
  <c r="E446" i="13"/>
  <c r="H445" i="13"/>
  <c r="E445" i="13"/>
  <c r="H444" i="13"/>
  <c r="E444" i="13"/>
  <c r="H443" i="13"/>
  <c r="E443" i="13"/>
  <c r="H442" i="13"/>
  <c r="E442" i="13"/>
  <c r="H441" i="13"/>
  <c r="E441" i="13"/>
  <c r="H440" i="13"/>
  <c r="E440" i="13"/>
  <c r="H439" i="13"/>
  <c r="E439" i="13"/>
  <c r="H438" i="13"/>
  <c r="E438" i="13"/>
  <c r="H437" i="13"/>
  <c r="E437" i="13"/>
  <c r="H436" i="13"/>
  <c r="E436" i="13"/>
  <c r="H435" i="13"/>
  <c r="E435" i="13"/>
  <c r="H434" i="13"/>
  <c r="E434" i="13"/>
  <c r="H433" i="13"/>
  <c r="E433" i="13"/>
  <c r="H432" i="13"/>
  <c r="E432" i="13"/>
  <c r="H431" i="13"/>
  <c r="E431" i="13"/>
  <c r="H430" i="13"/>
  <c r="E430" i="13"/>
  <c r="H429" i="13"/>
  <c r="E429" i="13"/>
  <c r="H428" i="13"/>
  <c r="E428" i="13"/>
  <c r="H427" i="13"/>
  <c r="E427" i="13"/>
  <c r="H426" i="13"/>
  <c r="E426" i="13"/>
  <c r="H425" i="13"/>
  <c r="E425" i="13"/>
  <c r="H424" i="13"/>
  <c r="E424" i="13"/>
  <c r="H423" i="13"/>
  <c r="E423" i="13"/>
  <c r="H422" i="13"/>
  <c r="E422" i="13"/>
  <c r="H421" i="13"/>
  <c r="E421" i="13"/>
  <c r="H420" i="13"/>
  <c r="E420" i="13"/>
  <c r="H419" i="13"/>
  <c r="E419" i="13"/>
  <c r="H418" i="13"/>
  <c r="E418" i="13"/>
  <c r="H417" i="13"/>
  <c r="E417" i="13"/>
  <c r="H416" i="13"/>
  <c r="E416" i="13"/>
  <c r="H415" i="13"/>
  <c r="E415" i="13"/>
  <c r="H414" i="13"/>
  <c r="E414" i="13"/>
  <c r="H413" i="13"/>
  <c r="E413" i="13"/>
  <c r="H412" i="13"/>
  <c r="E412" i="13"/>
  <c r="H411" i="13"/>
  <c r="E411" i="13"/>
  <c r="H410" i="13"/>
  <c r="E410" i="13"/>
  <c r="H409" i="13"/>
  <c r="E409" i="13"/>
  <c r="H408" i="13"/>
  <c r="E408" i="13"/>
  <c r="H407" i="13"/>
  <c r="E407" i="13"/>
  <c r="H406" i="13"/>
  <c r="E406" i="13"/>
  <c r="H405" i="13"/>
  <c r="E405" i="13"/>
  <c r="H404" i="13"/>
  <c r="E404" i="13"/>
  <c r="H403" i="13"/>
  <c r="E403" i="13"/>
  <c r="H402" i="13"/>
  <c r="E402" i="13"/>
  <c r="H401" i="13"/>
  <c r="E401" i="13"/>
  <c r="H400" i="13"/>
  <c r="E400" i="13"/>
  <c r="H399" i="13"/>
  <c r="E399" i="13"/>
  <c r="H398" i="13"/>
  <c r="E398" i="13"/>
  <c r="H397" i="13"/>
  <c r="E397" i="13"/>
  <c r="H396" i="13"/>
  <c r="E396" i="13"/>
  <c r="H395" i="13"/>
  <c r="E395" i="13"/>
  <c r="H394" i="13"/>
  <c r="E394" i="13"/>
  <c r="H393" i="13"/>
  <c r="E393" i="13"/>
  <c r="H392" i="13"/>
  <c r="E392" i="13"/>
  <c r="H391" i="13"/>
  <c r="E391" i="13"/>
  <c r="H390" i="13"/>
  <c r="E390" i="13"/>
  <c r="H389" i="13"/>
  <c r="E389" i="13"/>
  <c r="H388" i="13"/>
  <c r="E388" i="13"/>
  <c r="H387" i="13"/>
  <c r="E387" i="13"/>
  <c r="H386" i="13"/>
  <c r="E386" i="13"/>
  <c r="H385" i="13"/>
  <c r="E385" i="13"/>
  <c r="H384" i="13"/>
  <c r="E384" i="13"/>
  <c r="H383" i="13"/>
  <c r="E383" i="13"/>
  <c r="H382" i="13"/>
  <c r="E382" i="13"/>
  <c r="H381" i="13"/>
  <c r="E381" i="13"/>
  <c r="H380" i="13"/>
  <c r="E380" i="13"/>
  <c r="H379" i="13"/>
  <c r="E379" i="13"/>
  <c r="H378" i="13"/>
  <c r="E378" i="13"/>
  <c r="H377" i="13"/>
  <c r="E377" i="13"/>
  <c r="H376" i="13"/>
  <c r="E376" i="13"/>
  <c r="H375" i="13"/>
  <c r="E375" i="13"/>
  <c r="H374" i="13"/>
  <c r="E374" i="13"/>
  <c r="H373" i="13"/>
  <c r="E373" i="13"/>
  <c r="H372" i="13"/>
  <c r="E372" i="13"/>
  <c r="H371" i="13"/>
  <c r="E371" i="13"/>
  <c r="H370" i="13"/>
  <c r="E370" i="13"/>
  <c r="H369" i="13"/>
  <c r="E369" i="13"/>
  <c r="H368" i="13"/>
  <c r="E368" i="13"/>
  <c r="H367" i="13"/>
  <c r="E367" i="13"/>
  <c r="H366" i="13"/>
  <c r="E366" i="13"/>
  <c r="H365" i="13"/>
  <c r="E365" i="13"/>
  <c r="H364" i="13"/>
  <c r="E364" i="13"/>
  <c r="H363" i="13"/>
  <c r="E363" i="13"/>
  <c r="H362" i="13"/>
  <c r="E362" i="13"/>
  <c r="H361" i="13"/>
  <c r="E361" i="13"/>
  <c r="H360" i="13"/>
  <c r="E360" i="13"/>
  <c r="H359" i="13"/>
  <c r="E359" i="13"/>
  <c r="H358" i="13"/>
  <c r="E358" i="13"/>
  <c r="H357" i="13"/>
  <c r="E357" i="13"/>
  <c r="H356" i="13"/>
  <c r="E356" i="13"/>
  <c r="H355" i="13"/>
  <c r="E355" i="13"/>
  <c r="H354" i="13"/>
  <c r="E354" i="13"/>
  <c r="H353" i="13"/>
  <c r="E353" i="13"/>
  <c r="H352" i="13"/>
  <c r="E352" i="13"/>
  <c r="H351" i="13"/>
  <c r="E351" i="13"/>
  <c r="H350" i="13"/>
  <c r="E350" i="13"/>
  <c r="H349" i="13"/>
  <c r="E349" i="13"/>
  <c r="H348" i="13"/>
  <c r="E348" i="13"/>
  <c r="H347" i="13"/>
  <c r="E347" i="13"/>
  <c r="H346" i="13"/>
  <c r="E346" i="13"/>
  <c r="H345" i="13"/>
  <c r="E345" i="13"/>
  <c r="H344" i="13"/>
  <c r="E344" i="13"/>
  <c r="H343" i="13"/>
  <c r="E343" i="13"/>
  <c r="H342" i="13"/>
  <c r="E342" i="13"/>
  <c r="H341" i="13"/>
  <c r="E341" i="13"/>
  <c r="H340" i="13"/>
  <c r="E340" i="13"/>
  <c r="H339" i="13"/>
  <c r="E339" i="13"/>
  <c r="H338" i="13"/>
  <c r="E338" i="13"/>
  <c r="H337" i="13"/>
  <c r="E337" i="13"/>
  <c r="H336" i="13"/>
  <c r="E336" i="13"/>
  <c r="H335" i="13"/>
  <c r="E335" i="13"/>
  <c r="H334" i="13"/>
  <c r="E334" i="13"/>
  <c r="H333" i="13"/>
  <c r="E333" i="13"/>
  <c r="H332" i="13"/>
  <c r="E332" i="13"/>
  <c r="H331" i="13"/>
  <c r="E331" i="13"/>
  <c r="H330" i="13"/>
  <c r="E330" i="13"/>
  <c r="H329" i="13"/>
  <c r="E329" i="13"/>
  <c r="H328" i="13"/>
  <c r="E328" i="13"/>
  <c r="H327" i="13"/>
  <c r="E327" i="13"/>
  <c r="H326" i="13"/>
  <c r="E326" i="13"/>
  <c r="H325" i="13"/>
  <c r="E325" i="13"/>
  <c r="H324" i="13"/>
  <c r="E324" i="13"/>
  <c r="H323" i="13"/>
  <c r="E323" i="13"/>
  <c r="H322" i="13"/>
  <c r="E322" i="13"/>
  <c r="H321" i="13"/>
  <c r="E321" i="13"/>
  <c r="H320" i="13"/>
  <c r="E320" i="13"/>
  <c r="H319" i="13"/>
  <c r="E319" i="13"/>
  <c r="H318" i="13"/>
  <c r="E318" i="13"/>
  <c r="H317" i="13"/>
  <c r="E317" i="13"/>
  <c r="H316" i="13"/>
  <c r="E316" i="13"/>
  <c r="H315" i="13"/>
  <c r="E315" i="13"/>
  <c r="H314" i="13"/>
  <c r="E314" i="13"/>
  <c r="H313" i="13"/>
  <c r="E313" i="13"/>
  <c r="H312" i="13"/>
  <c r="E312" i="13"/>
  <c r="H311" i="13"/>
  <c r="E311" i="13"/>
  <c r="H310" i="13"/>
  <c r="E310" i="13"/>
  <c r="H309" i="13"/>
  <c r="E309" i="13"/>
  <c r="H308" i="13"/>
  <c r="E308" i="13"/>
  <c r="H307" i="13"/>
  <c r="E307" i="13"/>
  <c r="H306" i="13"/>
  <c r="E306" i="13"/>
  <c r="H305" i="13"/>
  <c r="E305" i="13"/>
  <c r="H304" i="13"/>
  <c r="E304" i="13"/>
  <c r="H303" i="13"/>
  <c r="E303" i="13"/>
  <c r="H302" i="13"/>
  <c r="E302" i="13"/>
  <c r="H301" i="13"/>
  <c r="E301" i="13"/>
  <c r="H300" i="13"/>
  <c r="E300" i="13"/>
  <c r="H299" i="13"/>
  <c r="E299" i="13"/>
  <c r="H298" i="13"/>
  <c r="E298" i="13"/>
  <c r="H297" i="13"/>
  <c r="E297" i="13"/>
  <c r="H296" i="13"/>
  <c r="E296" i="13"/>
  <c r="H295" i="13"/>
  <c r="E295" i="13"/>
  <c r="H294" i="13"/>
  <c r="E294" i="13"/>
  <c r="H293" i="13"/>
  <c r="E293" i="13"/>
  <c r="H292" i="13"/>
  <c r="E292" i="13"/>
  <c r="H291" i="13"/>
  <c r="E291" i="13"/>
  <c r="H290" i="13"/>
  <c r="E290" i="13"/>
  <c r="H289" i="13"/>
  <c r="E289" i="13"/>
  <c r="H288" i="13"/>
  <c r="E288" i="13"/>
  <c r="H287" i="13"/>
  <c r="E287" i="13"/>
  <c r="H286" i="13"/>
  <c r="E286" i="13"/>
  <c r="H285" i="13"/>
  <c r="E285" i="13"/>
  <c r="H284" i="13"/>
  <c r="E284" i="13"/>
  <c r="H283" i="13"/>
  <c r="E283" i="13"/>
  <c r="H282" i="13"/>
  <c r="E282" i="13"/>
  <c r="H281" i="13"/>
  <c r="E281" i="13"/>
  <c r="H280" i="13"/>
  <c r="E280" i="13"/>
  <c r="H279" i="13"/>
  <c r="E279" i="13"/>
  <c r="H278" i="13"/>
  <c r="E278" i="13"/>
  <c r="H277" i="13"/>
  <c r="E277" i="13"/>
  <c r="H276" i="13"/>
  <c r="E276" i="13"/>
  <c r="H275" i="13"/>
  <c r="E275" i="13"/>
  <c r="H274" i="13"/>
  <c r="E274" i="13"/>
  <c r="H273" i="13"/>
  <c r="E273" i="13"/>
  <c r="H272" i="13"/>
  <c r="E272" i="13"/>
  <c r="H271" i="13"/>
  <c r="E271" i="13"/>
  <c r="H270" i="13"/>
  <c r="E270" i="13"/>
  <c r="H269" i="13"/>
  <c r="E269" i="13"/>
  <c r="H268" i="13"/>
  <c r="E268" i="13"/>
  <c r="H267" i="13"/>
  <c r="E267" i="13"/>
  <c r="H266" i="13"/>
  <c r="E266" i="13"/>
  <c r="H265" i="13"/>
  <c r="E265" i="13"/>
  <c r="H264" i="13"/>
  <c r="E264" i="13"/>
  <c r="H263" i="13"/>
  <c r="E263" i="13"/>
  <c r="H262" i="13"/>
  <c r="E262" i="13"/>
  <c r="H261" i="13"/>
  <c r="E261" i="13"/>
  <c r="H260" i="13"/>
  <c r="E260" i="13"/>
  <c r="H259" i="13"/>
  <c r="E259" i="13"/>
  <c r="H258" i="13"/>
  <c r="E258" i="13"/>
  <c r="H257" i="13"/>
  <c r="E257" i="13"/>
  <c r="H256" i="13"/>
  <c r="E256" i="13"/>
  <c r="H255" i="13"/>
  <c r="E255" i="13"/>
  <c r="H254" i="13"/>
  <c r="E254" i="13"/>
  <c r="H253" i="13"/>
  <c r="E253" i="13"/>
  <c r="H252" i="13"/>
  <c r="E252" i="13"/>
  <c r="H251" i="13"/>
  <c r="E251" i="13"/>
  <c r="H250" i="13"/>
  <c r="E250" i="13"/>
  <c r="H249" i="13"/>
  <c r="E249" i="13"/>
  <c r="H248" i="13"/>
  <c r="E248" i="13"/>
  <c r="H247" i="13"/>
  <c r="E247" i="13"/>
  <c r="H246" i="13"/>
  <c r="E246" i="13"/>
  <c r="H245" i="13"/>
  <c r="E245" i="13"/>
  <c r="H244" i="13"/>
  <c r="E244" i="13"/>
  <c r="H243" i="13"/>
  <c r="E243" i="13"/>
  <c r="H242" i="13"/>
  <c r="E242" i="13"/>
  <c r="H241" i="13"/>
  <c r="E241" i="13"/>
  <c r="H240" i="13"/>
  <c r="E240" i="13"/>
  <c r="H239" i="13"/>
  <c r="E239" i="13"/>
  <c r="H238" i="13"/>
  <c r="E238" i="13"/>
  <c r="H237" i="13"/>
  <c r="E237" i="13"/>
  <c r="H236" i="13"/>
  <c r="E236" i="13"/>
  <c r="H235" i="13"/>
  <c r="E235" i="13"/>
  <c r="H234" i="13"/>
  <c r="E234" i="13"/>
  <c r="H233" i="13"/>
  <c r="E233" i="13"/>
  <c r="H232" i="13"/>
  <c r="E232" i="13"/>
  <c r="H231" i="13"/>
  <c r="E231" i="13"/>
  <c r="H230" i="13"/>
  <c r="E230" i="13"/>
  <c r="H229" i="13"/>
  <c r="E229" i="13"/>
  <c r="H228" i="13"/>
  <c r="E228" i="13"/>
  <c r="H227" i="13"/>
  <c r="E227" i="13"/>
  <c r="H226" i="13"/>
  <c r="E226" i="13"/>
  <c r="H225" i="13"/>
  <c r="E225" i="13"/>
  <c r="H224" i="13"/>
  <c r="E224" i="13"/>
  <c r="H223" i="13"/>
  <c r="E223" i="13"/>
  <c r="H222" i="13"/>
  <c r="E222" i="13"/>
  <c r="H221" i="13"/>
  <c r="E221" i="13"/>
  <c r="H220" i="13"/>
  <c r="E220" i="13"/>
  <c r="H219" i="13"/>
  <c r="E219" i="13"/>
  <c r="H218" i="13"/>
  <c r="E218" i="13"/>
  <c r="H217" i="13"/>
  <c r="E217" i="13"/>
  <c r="H216" i="13"/>
  <c r="E216" i="13"/>
  <c r="H215" i="13"/>
  <c r="E215" i="13"/>
  <c r="H214" i="13"/>
  <c r="E214" i="13"/>
  <c r="H213" i="13"/>
  <c r="E213" i="13"/>
  <c r="H212" i="13"/>
  <c r="E212" i="13"/>
  <c r="H211" i="13"/>
  <c r="E211" i="13"/>
  <c r="H210" i="13"/>
  <c r="E210" i="13"/>
  <c r="H209" i="13"/>
  <c r="E209" i="13"/>
  <c r="H208" i="13"/>
  <c r="E208" i="13"/>
  <c r="H207" i="13"/>
  <c r="E207" i="13"/>
  <c r="H206" i="13"/>
  <c r="E206" i="13"/>
  <c r="H205" i="13"/>
  <c r="E205" i="13"/>
  <c r="H204" i="13"/>
  <c r="E204" i="13"/>
  <c r="H203" i="13"/>
  <c r="E203" i="13"/>
  <c r="H202" i="13"/>
  <c r="E202" i="13"/>
  <c r="H201" i="13"/>
  <c r="E201" i="13"/>
  <c r="H200" i="13"/>
  <c r="E200" i="13"/>
  <c r="H199" i="13"/>
  <c r="E199" i="13"/>
  <c r="H198" i="13"/>
  <c r="E198" i="13"/>
  <c r="H197" i="13"/>
  <c r="E197" i="13"/>
  <c r="H196" i="13"/>
  <c r="E196" i="13"/>
  <c r="H195" i="13"/>
  <c r="E195" i="13"/>
  <c r="H194" i="13"/>
  <c r="E194" i="13"/>
  <c r="H193" i="13"/>
  <c r="E193" i="13"/>
  <c r="H192" i="13"/>
  <c r="E192" i="13"/>
  <c r="H191" i="13"/>
  <c r="E191" i="13"/>
  <c r="H190" i="13"/>
  <c r="E190" i="13"/>
  <c r="H189" i="13"/>
  <c r="E189" i="13"/>
  <c r="H188" i="13"/>
  <c r="E188" i="13"/>
  <c r="H187" i="13"/>
  <c r="E187" i="13"/>
  <c r="H186" i="13"/>
  <c r="E186" i="13"/>
  <c r="H185" i="13"/>
  <c r="E185" i="13"/>
  <c r="H184" i="13"/>
  <c r="E184" i="13"/>
  <c r="H183" i="13"/>
  <c r="E183" i="13"/>
  <c r="H182" i="13"/>
  <c r="E182" i="13"/>
  <c r="H181" i="13"/>
  <c r="E181" i="13"/>
  <c r="H180" i="13"/>
  <c r="E180" i="13"/>
  <c r="H179" i="13"/>
  <c r="E179" i="13"/>
  <c r="H178" i="13"/>
  <c r="E178" i="13"/>
  <c r="H177" i="13"/>
  <c r="E177" i="13"/>
  <c r="H176" i="13"/>
  <c r="E176" i="13"/>
  <c r="H175" i="13"/>
  <c r="E175" i="13"/>
  <c r="H174" i="13"/>
  <c r="E174" i="13"/>
  <c r="H173" i="13"/>
  <c r="E173" i="13"/>
  <c r="H172" i="13"/>
  <c r="E172" i="13"/>
  <c r="H171" i="13"/>
  <c r="E171" i="13"/>
  <c r="H170" i="13"/>
  <c r="E170" i="13"/>
  <c r="H169" i="13"/>
  <c r="E169" i="13"/>
  <c r="H168" i="13"/>
  <c r="E168" i="13"/>
  <c r="H167" i="13"/>
  <c r="E167" i="13"/>
  <c r="H166" i="13"/>
  <c r="E166" i="13"/>
  <c r="H165" i="13"/>
  <c r="E165" i="13"/>
  <c r="H164" i="13"/>
  <c r="E164" i="13"/>
  <c r="H163" i="13"/>
  <c r="E163" i="13"/>
  <c r="H162" i="13"/>
  <c r="E162" i="13"/>
  <c r="H161" i="13"/>
  <c r="E161" i="13"/>
  <c r="H160" i="13"/>
  <c r="E160" i="13"/>
  <c r="H159" i="13"/>
  <c r="E159" i="13"/>
  <c r="H158" i="13"/>
  <c r="E158" i="13"/>
  <c r="H157" i="13"/>
  <c r="E157" i="13"/>
  <c r="H156" i="13"/>
  <c r="E156" i="13"/>
  <c r="H155" i="13"/>
  <c r="E155" i="13"/>
  <c r="H154" i="13"/>
  <c r="E154" i="13"/>
  <c r="H153" i="13"/>
  <c r="E153" i="13"/>
  <c r="H152" i="13"/>
  <c r="E152" i="13"/>
  <c r="H151" i="13"/>
  <c r="E151" i="13"/>
  <c r="H150" i="13"/>
  <c r="E150" i="13"/>
  <c r="H149" i="13"/>
  <c r="E149" i="13"/>
  <c r="H148" i="13"/>
  <c r="E148" i="13"/>
  <c r="H147" i="13"/>
  <c r="E147" i="13"/>
  <c r="H146" i="13"/>
  <c r="E146" i="13"/>
  <c r="H145" i="13"/>
  <c r="E145" i="13"/>
  <c r="H144" i="13"/>
  <c r="E144" i="13"/>
  <c r="H143" i="13"/>
  <c r="E143" i="13"/>
  <c r="H142" i="13"/>
  <c r="E142" i="13"/>
  <c r="H141" i="13"/>
  <c r="E141" i="13"/>
  <c r="H140" i="13"/>
  <c r="E140" i="13"/>
  <c r="H139" i="13"/>
  <c r="E139" i="13"/>
  <c r="H138" i="13"/>
  <c r="E138" i="13"/>
  <c r="H137" i="13"/>
  <c r="E137" i="13"/>
  <c r="H136" i="13"/>
  <c r="E136" i="13"/>
  <c r="H135" i="13"/>
  <c r="E135" i="13"/>
  <c r="H134" i="13"/>
  <c r="E134" i="13"/>
  <c r="H133" i="13"/>
  <c r="E133" i="13"/>
  <c r="H132" i="13"/>
  <c r="E132" i="13"/>
  <c r="H131" i="13"/>
  <c r="E131" i="13"/>
  <c r="H130" i="13"/>
  <c r="E130" i="13"/>
  <c r="H129" i="13"/>
  <c r="E129" i="13"/>
  <c r="H128" i="13"/>
  <c r="E128" i="13"/>
  <c r="H127" i="13"/>
  <c r="E127" i="13"/>
  <c r="H126" i="13"/>
  <c r="E126" i="13"/>
  <c r="H125" i="13"/>
  <c r="E125" i="13"/>
  <c r="H124" i="13"/>
  <c r="E124" i="13"/>
  <c r="H123" i="13"/>
  <c r="E123" i="13"/>
  <c r="H122" i="13"/>
  <c r="E122" i="13"/>
  <c r="H121" i="13"/>
  <c r="E121" i="13"/>
  <c r="H120" i="13"/>
  <c r="E120" i="13"/>
  <c r="H119" i="13"/>
  <c r="E119" i="13"/>
  <c r="H118" i="13"/>
  <c r="E118" i="13"/>
  <c r="H117" i="13"/>
  <c r="E117" i="13"/>
  <c r="H116" i="13"/>
  <c r="E116" i="13"/>
  <c r="H115" i="13"/>
  <c r="E115" i="13"/>
  <c r="H114" i="13"/>
  <c r="E114" i="13"/>
  <c r="H113" i="13"/>
  <c r="E113" i="13"/>
  <c r="H112" i="13"/>
  <c r="E112" i="13"/>
  <c r="H111" i="13"/>
  <c r="E111" i="13"/>
  <c r="H110" i="13"/>
  <c r="E110" i="13"/>
  <c r="H109" i="13"/>
  <c r="E109" i="13"/>
  <c r="H108" i="13"/>
  <c r="E108" i="13"/>
  <c r="H107" i="13"/>
  <c r="E107" i="13"/>
  <c r="H106" i="13"/>
  <c r="E106" i="13"/>
  <c r="H105" i="13"/>
  <c r="E105" i="13"/>
  <c r="H104" i="13"/>
  <c r="E104" i="13"/>
  <c r="H103" i="13"/>
  <c r="E103" i="13"/>
  <c r="H102" i="13"/>
  <c r="E102" i="13"/>
  <c r="H101" i="13"/>
  <c r="E101" i="13"/>
  <c r="H100" i="13"/>
  <c r="E100" i="13"/>
  <c r="H99" i="13"/>
  <c r="E99" i="13"/>
  <c r="H98" i="13"/>
  <c r="E98" i="13"/>
  <c r="H97" i="13"/>
  <c r="E97" i="13"/>
  <c r="H96" i="13"/>
  <c r="E96" i="13"/>
  <c r="H95" i="13"/>
  <c r="E95" i="13"/>
  <c r="H94" i="13"/>
  <c r="E94" i="13"/>
  <c r="H93" i="13"/>
  <c r="E93" i="13"/>
  <c r="H92" i="13"/>
  <c r="E92" i="13"/>
  <c r="H91" i="13"/>
  <c r="E91" i="13"/>
  <c r="H90" i="13"/>
  <c r="E90" i="13"/>
  <c r="H89" i="13"/>
  <c r="E89" i="13"/>
  <c r="H88" i="13"/>
  <c r="E88" i="13"/>
  <c r="H87" i="13"/>
  <c r="E87" i="13"/>
  <c r="H86" i="13"/>
  <c r="E86" i="13"/>
  <c r="H85" i="13"/>
  <c r="E85" i="13"/>
  <c r="H84" i="13"/>
  <c r="E84" i="13"/>
  <c r="H83" i="13"/>
  <c r="E83" i="13"/>
  <c r="H82" i="13"/>
  <c r="E82" i="13"/>
  <c r="H81" i="13"/>
  <c r="E81" i="13"/>
  <c r="H80" i="13"/>
  <c r="E80" i="13"/>
  <c r="H79" i="13"/>
  <c r="E79" i="13"/>
  <c r="H78" i="13"/>
  <c r="E78" i="13"/>
  <c r="H77" i="13"/>
  <c r="E77" i="13"/>
  <c r="H76" i="13"/>
  <c r="E76" i="13"/>
  <c r="H75" i="13"/>
  <c r="E75" i="13"/>
  <c r="H74" i="13"/>
  <c r="E74" i="13"/>
  <c r="H73" i="13"/>
  <c r="E73" i="13"/>
  <c r="H72" i="13"/>
  <c r="E72" i="13"/>
  <c r="H71" i="13"/>
  <c r="E71" i="13"/>
  <c r="H70" i="13"/>
  <c r="E70" i="13"/>
  <c r="H69" i="13"/>
  <c r="E69" i="13"/>
  <c r="H68" i="13"/>
  <c r="E68" i="13"/>
  <c r="H67" i="13"/>
  <c r="E67" i="13"/>
  <c r="H66" i="13"/>
  <c r="E66" i="13"/>
  <c r="H65" i="13"/>
  <c r="E65" i="13"/>
  <c r="H64" i="13"/>
  <c r="E64" i="13"/>
  <c r="H63" i="13"/>
  <c r="E63" i="13"/>
  <c r="H62" i="13"/>
  <c r="E62" i="13"/>
  <c r="H61" i="13"/>
  <c r="E61" i="13"/>
  <c r="H60" i="13"/>
  <c r="E60" i="13"/>
  <c r="H59" i="13"/>
  <c r="E59" i="13"/>
  <c r="H58" i="13"/>
  <c r="E58" i="13"/>
  <c r="H57" i="13"/>
  <c r="E57" i="13"/>
  <c r="H56" i="13"/>
  <c r="E56" i="13"/>
  <c r="H55" i="13"/>
  <c r="E55" i="13"/>
  <c r="H54" i="13"/>
  <c r="E54" i="13"/>
  <c r="H53" i="13"/>
  <c r="E53" i="13"/>
  <c r="H52" i="13"/>
  <c r="E52" i="13"/>
  <c r="H51" i="13"/>
  <c r="E51" i="13"/>
  <c r="H50" i="13"/>
  <c r="E50" i="13"/>
  <c r="H49" i="13"/>
  <c r="E49" i="13"/>
  <c r="H48" i="13"/>
  <c r="E48" i="13"/>
  <c r="H47" i="13"/>
  <c r="E47" i="13"/>
  <c r="H46" i="13"/>
  <c r="E46" i="13"/>
  <c r="H45" i="13"/>
  <c r="E45" i="13"/>
  <c r="H44" i="13"/>
  <c r="E44" i="13"/>
  <c r="H43" i="13"/>
  <c r="E43" i="13"/>
  <c r="H42" i="13"/>
  <c r="E42" i="13"/>
  <c r="H41" i="13"/>
  <c r="E41" i="13"/>
  <c r="H40" i="13"/>
  <c r="E40" i="13"/>
  <c r="H39" i="13"/>
  <c r="E39" i="13"/>
  <c r="H38" i="13"/>
  <c r="E38" i="13"/>
  <c r="H37" i="13"/>
  <c r="E37" i="13"/>
  <c r="H36" i="13"/>
  <c r="E36" i="13"/>
  <c r="H35" i="13"/>
  <c r="E35" i="13"/>
  <c r="H34" i="13"/>
  <c r="E34" i="13"/>
  <c r="H33" i="13"/>
  <c r="E33" i="13"/>
  <c r="H32" i="13"/>
  <c r="E32" i="13"/>
  <c r="H31" i="13"/>
  <c r="E31" i="13"/>
  <c r="H30" i="13"/>
  <c r="E30" i="13"/>
  <c r="H29" i="13"/>
  <c r="E29" i="13"/>
  <c r="H28" i="13"/>
  <c r="E28" i="13"/>
  <c r="H27" i="13"/>
  <c r="E27" i="13"/>
  <c r="H26" i="13"/>
  <c r="E26" i="13"/>
  <c r="H25" i="13"/>
  <c r="E25" i="13"/>
  <c r="H24" i="13"/>
  <c r="E24" i="13"/>
  <c r="H23" i="13"/>
  <c r="E23" i="13"/>
  <c r="H22" i="13"/>
  <c r="E22" i="13"/>
  <c r="H21" i="13"/>
  <c r="E21" i="13"/>
  <c r="H20" i="13"/>
  <c r="E20" i="13"/>
  <c r="H19" i="13"/>
  <c r="E19" i="13"/>
  <c r="H18" i="13"/>
  <c r="E18" i="13"/>
  <c r="H17" i="13"/>
  <c r="E17" i="13"/>
  <c r="H16" i="13"/>
  <c r="E16" i="13"/>
  <c r="H15" i="13"/>
  <c r="E15" i="13"/>
  <c r="H14" i="13"/>
  <c r="E14" i="13"/>
  <c r="H13" i="13"/>
  <c r="E13" i="13"/>
  <c r="H12" i="13"/>
  <c r="E12" i="13"/>
  <c r="H11" i="13"/>
  <c r="E11" i="13"/>
  <c r="H10" i="13"/>
  <c r="E10" i="13"/>
  <c r="H9" i="13"/>
  <c r="E9" i="13"/>
  <c r="H8" i="13"/>
  <c r="E8" i="13"/>
  <c r="H7" i="13"/>
  <c r="E7" i="13"/>
  <c r="G6" i="13"/>
  <c r="F6" i="13"/>
  <c r="D6" i="13"/>
  <c r="C6" i="13"/>
  <c r="H576" i="12"/>
  <c r="E576" i="12"/>
  <c r="H575" i="12"/>
  <c r="E575" i="12"/>
  <c r="H574" i="12"/>
  <c r="E574" i="12"/>
  <c r="H573" i="12"/>
  <c r="E573" i="12"/>
  <c r="H572" i="12"/>
  <c r="E572" i="12"/>
  <c r="H571" i="12"/>
  <c r="E571" i="12"/>
  <c r="H570" i="12"/>
  <c r="E570" i="12"/>
  <c r="H569" i="12"/>
  <c r="E569" i="12"/>
  <c r="H568" i="12"/>
  <c r="E568" i="12"/>
  <c r="H567" i="12"/>
  <c r="E567" i="12"/>
  <c r="H566" i="12"/>
  <c r="E566" i="12"/>
  <c r="H565" i="12"/>
  <c r="E565" i="12"/>
  <c r="H564" i="12"/>
  <c r="E564" i="12"/>
  <c r="H563" i="12"/>
  <c r="E563" i="12"/>
  <c r="H562" i="12"/>
  <c r="E562" i="12"/>
  <c r="H561" i="12"/>
  <c r="E561" i="12"/>
  <c r="H560" i="12"/>
  <c r="E560" i="12"/>
  <c r="H559" i="12"/>
  <c r="E559" i="12"/>
  <c r="H558" i="12"/>
  <c r="E558" i="12"/>
  <c r="H557" i="12"/>
  <c r="E557" i="12"/>
  <c r="H556" i="12"/>
  <c r="E556" i="12"/>
  <c r="H555" i="12"/>
  <c r="E555" i="12"/>
  <c r="H554" i="12"/>
  <c r="E554" i="12"/>
  <c r="H553" i="12"/>
  <c r="E553" i="12"/>
  <c r="H552" i="12"/>
  <c r="E552" i="12"/>
  <c r="H551" i="12"/>
  <c r="E551" i="12"/>
  <c r="H550" i="12"/>
  <c r="E550" i="12"/>
  <c r="H549" i="12"/>
  <c r="E549" i="12"/>
  <c r="H548" i="12"/>
  <c r="E548" i="12"/>
  <c r="H547" i="12"/>
  <c r="E547" i="12"/>
  <c r="H546" i="12"/>
  <c r="E546" i="12"/>
  <c r="H545" i="12"/>
  <c r="E545" i="12"/>
  <c r="H544" i="12"/>
  <c r="E544" i="12"/>
  <c r="H543" i="12"/>
  <c r="E543" i="12"/>
  <c r="H542" i="12"/>
  <c r="E542" i="12"/>
  <c r="H541" i="12"/>
  <c r="E541" i="12"/>
  <c r="H540" i="12"/>
  <c r="E540" i="12"/>
  <c r="H539" i="12"/>
  <c r="E539" i="12"/>
  <c r="H538" i="12"/>
  <c r="E538" i="12"/>
  <c r="H537" i="12"/>
  <c r="E537" i="12"/>
  <c r="H536" i="12"/>
  <c r="E536" i="12"/>
  <c r="H535" i="12"/>
  <c r="E535" i="12"/>
  <c r="H534" i="12"/>
  <c r="E534" i="12"/>
  <c r="H533" i="12"/>
  <c r="E533" i="12"/>
  <c r="H532" i="12"/>
  <c r="E532" i="12"/>
  <c r="H531" i="12"/>
  <c r="E531" i="12"/>
  <c r="H530" i="12"/>
  <c r="E530" i="12"/>
  <c r="H529" i="12"/>
  <c r="E529" i="12"/>
  <c r="H528" i="12"/>
  <c r="E528" i="12"/>
  <c r="H527" i="12"/>
  <c r="E527" i="12"/>
  <c r="H526" i="12"/>
  <c r="E526" i="12"/>
  <c r="H525" i="12"/>
  <c r="E525" i="12"/>
  <c r="H524" i="12"/>
  <c r="E524" i="12"/>
  <c r="H523" i="12"/>
  <c r="E523" i="12"/>
  <c r="H522" i="12"/>
  <c r="E522" i="12"/>
  <c r="H521" i="12"/>
  <c r="E521" i="12"/>
  <c r="H520" i="12"/>
  <c r="E520" i="12"/>
  <c r="H519" i="12"/>
  <c r="E519" i="12"/>
  <c r="H518" i="12"/>
  <c r="E518" i="12"/>
  <c r="H517" i="12"/>
  <c r="E517" i="12"/>
  <c r="H516" i="12"/>
  <c r="E516" i="12"/>
  <c r="H515" i="12"/>
  <c r="E515" i="12"/>
  <c r="H514" i="12"/>
  <c r="E514" i="12"/>
  <c r="H513" i="12"/>
  <c r="E513" i="12"/>
  <c r="H512" i="12"/>
  <c r="E512" i="12"/>
  <c r="H511" i="12"/>
  <c r="E511" i="12"/>
  <c r="H510" i="12"/>
  <c r="E510" i="12"/>
  <c r="H509" i="12"/>
  <c r="E509" i="12"/>
  <c r="H508" i="12"/>
  <c r="E508" i="12"/>
  <c r="H507" i="12"/>
  <c r="E507" i="12"/>
  <c r="H506" i="12"/>
  <c r="E506" i="12"/>
  <c r="H505" i="12"/>
  <c r="E505" i="12"/>
  <c r="H504" i="12"/>
  <c r="E504" i="12"/>
  <c r="H503" i="12"/>
  <c r="E503" i="12"/>
  <c r="H502" i="12"/>
  <c r="E502" i="12"/>
  <c r="H501" i="12"/>
  <c r="E501" i="12"/>
  <c r="H500" i="12"/>
  <c r="E500" i="12"/>
  <c r="H499" i="12"/>
  <c r="E499" i="12"/>
  <c r="H498" i="12"/>
  <c r="E498" i="12"/>
  <c r="H497" i="12"/>
  <c r="E497" i="12"/>
  <c r="H496" i="12"/>
  <c r="E496" i="12"/>
  <c r="H495" i="12"/>
  <c r="E495" i="12"/>
  <c r="H494" i="12"/>
  <c r="E494" i="12"/>
  <c r="H493" i="12"/>
  <c r="E493" i="12"/>
  <c r="H492" i="12"/>
  <c r="E492" i="12"/>
  <c r="H491" i="12"/>
  <c r="E491" i="12"/>
  <c r="H490" i="12"/>
  <c r="E490" i="12"/>
  <c r="H489" i="12"/>
  <c r="E489" i="12"/>
  <c r="H488" i="12"/>
  <c r="E488" i="12"/>
  <c r="H487" i="12"/>
  <c r="E487" i="12"/>
  <c r="H486" i="12"/>
  <c r="E486" i="12"/>
  <c r="H485" i="12"/>
  <c r="E485" i="12"/>
  <c r="H484" i="12"/>
  <c r="E484" i="12"/>
  <c r="H483" i="12"/>
  <c r="E483" i="12"/>
  <c r="H482" i="12"/>
  <c r="E482" i="12"/>
  <c r="H481" i="12"/>
  <c r="E481" i="12"/>
  <c r="H480" i="12"/>
  <c r="E480" i="12"/>
  <c r="H479" i="12"/>
  <c r="E479" i="12"/>
  <c r="H478" i="12"/>
  <c r="E478" i="12"/>
  <c r="H477" i="12"/>
  <c r="E477" i="12"/>
  <c r="H476" i="12"/>
  <c r="E476" i="12"/>
  <c r="H475" i="12"/>
  <c r="E475" i="12"/>
  <c r="H474" i="12"/>
  <c r="E474" i="12"/>
  <c r="H473" i="12"/>
  <c r="E473" i="12"/>
  <c r="H472" i="12"/>
  <c r="E472" i="12"/>
  <c r="H471" i="12"/>
  <c r="E471" i="12"/>
  <c r="H470" i="12"/>
  <c r="E470" i="12"/>
  <c r="H469" i="12"/>
  <c r="E469" i="12"/>
  <c r="H468" i="12"/>
  <c r="E468" i="12"/>
  <c r="H467" i="12"/>
  <c r="E467" i="12"/>
  <c r="H466" i="12"/>
  <c r="E466" i="12"/>
  <c r="H465" i="12"/>
  <c r="E465" i="12"/>
  <c r="H464" i="12"/>
  <c r="E464" i="12"/>
  <c r="H463" i="12"/>
  <c r="E463" i="12"/>
  <c r="H462" i="12"/>
  <c r="E462" i="12"/>
  <c r="H461" i="12"/>
  <c r="E461" i="12"/>
  <c r="H460" i="12"/>
  <c r="E460" i="12"/>
  <c r="H459" i="12"/>
  <c r="E459" i="12"/>
  <c r="H458" i="12"/>
  <c r="E458" i="12"/>
  <c r="H457" i="12"/>
  <c r="E457" i="12"/>
  <c r="H456" i="12"/>
  <c r="E456" i="12"/>
  <c r="H455" i="12"/>
  <c r="E455" i="12"/>
  <c r="H454" i="12"/>
  <c r="E454" i="12"/>
  <c r="H453" i="12"/>
  <c r="E453" i="12"/>
  <c r="H452" i="12"/>
  <c r="E452" i="12"/>
  <c r="H451" i="12"/>
  <c r="E451" i="12"/>
  <c r="H450" i="12"/>
  <c r="E450" i="12"/>
  <c r="H449" i="12"/>
  <c r="E449" i="12"/>
  <c r="H448" i="12"/>
  <c r="E448" i="12"/>
  <c r="H447" i="12"/>
  <c r="E447" i="12"/>
  <c r="H446" i="12"/>
  <c r="E446" i="12"/>
  <c r="H445" i="12"/>
  <c r="E445" i="12"/>
  <c r="H444" i="12"/>
  <c r="E444" i="12"/>
  <c r="H443" i="12"/>
  <c r="E443" i="12"/>
  <c r="H442" i="12"/>
  <c r="E442" i="12"/>
  <c r="H441" i="12"/>
  <c r="E441" i="12"/>
  <c r="H440" i="12"/>
  <c r="E440" i="12"/>
  <c r="H439" i="12"/>
  <c r="E439" i="12"/>
  <c r="H438" i="12"/>
  <c r="E438" i="12"/>
  <c r="H437" i="12"/>
  <c r="E437" i="12"/>
  <c r="H436" i="12"/>
  <c r="E436" i="12"/>
  <c r="H435" i="12"/>
  <c r="E435" i="12"/>
  <c r="H434" i="12"/>
  <c r="E434" i="12"/>
  <c r="H433" i="12"/>
  <c r="E433" i="12"/>
  <c r="H432" i="12"/>
  <c r="E432" i="12"/>
  <c r="H431" i="12"/>
  <c r="E431" i="12"/>
  <c r="H430" i="12"/>
  <c r="E430" i="12"/>
  <c r="H429" i="12"/>
  <c r="E429" i="12"/>
  <c r="H428" i="12"/>
  <c r="E428" i="12"/>
  <c r="H427" i="12"/>
  <c r="E427" i="12"/>
  <c r="H426" i="12"/>
  <c r="E426" i="12"/>
  <c r="H425" i="12"/>
  <c r="E425" i="12"/>
  <c r="H424" i="12"/>
  <c r="E424" i="12"/>
  <c r="H423" i="12"/>
  <c r="E423" i="12"/>
  <c r="H422" i="12"/>
  <c r="E422" i="12"/>
  <c r="H421" i="12"/>
  <c r="E421" i="12"/>
  <c r="H420" i="12"/>
  <c r="E420" i="12"/>
  <c r="H419" i="12"/>
  <c r="E419" i="12"/>
  <c r="H418" i="12"/>
  <c r="E418" i="12"/>
  <c r="H417" i="12"/>
  <c r="E417" i="12"/>
  <c r="H416" i="12"/>
  <c r="E416" i="12"/>
  <c r="H415" i="12"/>
  <c r="E415" i="12"/>
  <c r="H414" i="12"/>
  <c r="E414" i="12"/>
  <c r="H413" i="12"/>
  <c r="E413" i="12"/>
  <c r="H412" i="12"/>
  <c r="E412" i="12"/>
  <c r="H411" i="12"/>
  <c r="E411" i="12"/>
  <c r="H410" i="12"/>
  <c r="E410" i="12"/>
  <c r="H409" i="12"/>
  <c r="E409" i="12"/>
  <c r="H408" i="12"/>
  <c r="E408" i="12"/>
  <c r="H407" i="12"/>
  <c r="E407" i="12"/>
  <c r="H406" i="12"/>
  <c r="E406" i="12"/>
  <c r="H405" i="12"/>
  <c r="E405" i="12"/>
  <c r="H404" i="12"/>
  <c r="E404" i="12"/>
  <c r="H403" i="12"/>
  <c r="E403" i="12"/>
  <c r="H402" i="12"/>
  <c r="E402" i="12"/>
  <c r="H401" i="12"/>
  <c r="E401" i="12"/>
  <c r="H400" i="12"/>
  <c r="E400" i="12"/>
  <c r="H399" i="12"/>
  <c r="E399" i="12"/>
  <c r="H398" i="12"/>
  <c r="E398" i="12"/>
  <c r="H397" i="12"/>
  <c r="E397" i="12"/>
  <c r="H396" i="12"/>
  <c r="E396" i="12"/>
  <c r="H395" i="12"/>
  <c r="E395" i="12"/>
  <c r="H394" i="12"/>
  <c r="E394" i="12"/>
  <c r="H393" i="12"/>
  <c r="E393" i="12"/>
  <c r="H392" i="12"/>
  <c r="E392" i="12"/>
  <c r="H391" i="12"/>
  <c r="E391" i="12"/>
  <c r="H390" i="12"/>
  <c r="E390" i="12"/>
  <c r="H389" i="12"/>
  <c r="E389" i="12"/>
  <c r="H388" i="12"/>
  <c r="E388" i="12"/>
  <c r="H387" i="12"/>
  <c r="E387" i="12"/>
  <c r="H386" i="12"/>
  <c r="E386" i="12"/>
  <c r="H385" i="12"/>
  <c r="E385" i="12"/>
  <c r="H384" i="12"/>
  <c r="E384" i="12"/>
  <c r="H383" i="12"/>
  <c r="E383" i="12"/>
  <c r="H382" i="12"/>
  <c r="E382" i="12"/>
  <c r="H381" i="12"/>
  <c r="E381" i="12"/>
  <c r="H380" i="12"/>
  <c r="E380" i="12"/>
  <c r="H379" i="12"/>
  <c r="E379" i="12"/>
  <c r="H378" i="12"/>
  <c r="E378" i="12"/>
  <c r="H377" i="12"/>
  <c r="E377" i="12"/>
  <c r="H376" i="12"/>
  <c r="E376" i="12"/>
  <c r="H375" i="12"/>
  <c r="E375" i="12"/>
  <c r="H374" i="12"/>
  <c r="E374" i="12"/>
  <c r="H373" i="12"/>
  <c r="E373" i="12"/>
  <c r="H372" i="12"/>
  <c r="E372" i="12"/>
  <c r="H371" i="12"/>
  <c r="E371" i="12"/>
  <c r="H370" i="12"/>
  <c r="E370" i="12"/>
  <c r="H369" i="12"/>
  <c r="E369" i="12"/>
  <c r="H368" i="12"/>
  <c r="E368" i="12"/>
  <c r="H367" i="12"/>
  <c r="E367" i="12"/>
  <c r="H366" i="12"/>
  <c r="E366" i="12"/>
  <c r="H365" i="12"/>
  <c r="E365" i="12"/>
  <c r="H364" i="12"/>
  <c r="E364" i="12"/>
  <c r="H363" i="12"/>
  <c r="E363" i="12"/>
  <c r="H362" i="12"/>
  <c r="E362" i="12"/>
  <c r="H361" i="12"/>
  <c r="E361" i="12"/>
  <c r="H360" i="12"/>
  <c r="E360" i="12"/>
  <c r="H359" i="12"/>
  <c r="E359" i="12"/>
  <c r="H358" i="12"/>
  <c r="E358" i="12"/>
  <c r="H357" i="12"/>
  <c r="E357" i="12"/>
  <c r="H356" i="12"/>
  <c r="E356" i="12"/>
  <c r="H355" i="12"/>
  <c r="E355" i="12"/>
  <c r="H354" i="12"/>
  <c r="E354" i="12"/>
  <c r="H353" i="12"/>
  <c r="E353" i="12"/>
  <c r="H352" i="12"/>
  <c r="E352" i="12"/>
  <c r="H351" i="12"/>
  <c r="E351" i="12"/>
  <c r="H350" i="12"/>
  <c r="E350" i="12"/>
  <c r="H349" i="12"/>
  <c r="E349" i="12"/>
  <c r="H348" i="12"/>
  <c r="E348" i="12"/>
  <c r="H347" i="12"/>
  <c r="E347" i="12"/>
  <c r="H346" i="12"/>
  <c r="E346" i="12"/>
  <c r="H345" i="12"/>
  <c r="E345" i="12"/>
  <c r="H344" i="12"/>
  <c r="E344" i="12"/>
  <c r="H343" i="12"/>
  <c r="E343" i="12"/>
  <c r="H342" i="12"/>
  <c r="E342" i="12"/>
  <c r="H341" i="12"/>
  <c r="E341" i="12"/>
  <c r="H340" i="12"/>
  <c r="E340" i="12"/>
  <c r="H339" i="12"/>
  <c r="E339" i="12"/>
  <c r="H338" i="12"/>
  <c r="E338" i="12"/>
  <c r="H337" i="12"/>
  <c r="E337" i="12"/>
  <c r="H336" i="12"/>
  <c r="E336" i="12"/>
  <c r="H335" i="12"/>
  <c r="E335" i="12"/>
  <c r="H334" i="12"/>
  <c r="E334" i="12"/>
  <c r="H333" i="12"/>
  <c r="E333" i="12"/>
  <c r="H332" i="12"/>
  <c r="E332" i="12"/>
  <c r="H331" i="12"/>
  <c r="E331" i="12"/>
  <c r="H330" i="12"/>
  <c r="E330" i="12"/>
  <c r="H329" i="12"/>
  <c r="E329" i="12"/>
  <c r="H328" i="12"/>
  <c r="E328" i="12"/>
  <c r="H327" i="12"/>
  <c r="E327" i="12"/>
  <c r="H326" i="12"/>
  <c r="E326" i="12"/>
  <c r="H325" i="12"/>
  <c r="E325" i="12"/>
  <c r="H324" i="12"/>
  <c r="E324" i="12"/>
  <c r="H323" i="12"/>
  <c r="E323" i="12"/>
  <c r="H322" i="12"/>
  <c r="E322" i="12"/>
  <c r="H321" i="12"/>
  <c r="E321" i="12"/>
  <c r="H320" i="12"/>
  <c r="E320" i="12"/>
  <c r="H319" i="12"/>
  <c r="E319" i="12"/>
  <c r="H318" i="12"/>
  <c r="E318" i="12"/>
  <c r="H317" i="12"/>
  <c r="E317" i="12"/>
  <c r="H316" i="12"/>
  <c r="E316" i="12"/>
  <c r="H315" i="12"/>
  <c r="E315" i="12"/>
  <c r="H314" i="12"/>
  <c r="E314" i="12"/>
  <c r="H313" i="12"/>
  <c r="E313" i="12"/>
  <c r="H312" i="12"/>
  <c r="E312" i="12"/>
  <c r="H311" i="12"/>
  <c r="E311" i="12"/>
  <c r="H310" i="12"/>
  <c r="E310" i="12"/>
  <c r="H309" i="12"/>
  <c r="E309" i="12"/>
  <c r="H308" i="12"/>
  <c r="E308" i="12"/>
  <c r="H307" i="12"/>
  <c r="E307" i="12"/>
  <c r="H306" i="12"/>
  <c r="E306" i="12"/>
  <c r="H305" i="12"/>
  <c r="E305" i="12"/>
  <c r="H304" i="12"/>
  <c r="E304" i="12"/>
  <c r="H303" i="12"/>
  <c r="E303" i="12"/>
  <c r="H302" i="12"/>
  <c r="E302" i="12"/>
  <c r="H301" i="12"/>
  <c r="E301" i="12"/>
  <c r="H300" i="12"/>
  <c r="E300" i="12"/>
  <c r="H299" i="12"/>
  <c r="E299" i="12"/>
  <c r="H298" i="12"/>
  <c r="E298" i="12"/>
  <c r="H297" i="12"/>
  <c r="E297" i="12"/>
  <c r="H296" i="12"/>
  <c r="E296" i="12"/>
  <c r="H295" i="12"/>
  <c r="E295" i="12"/>
  <c r="H294" i="12"/>
  <c r="E294" i="12"/>
  <c r="H293" i="12"/>
  <c r="E293" i="12"/>
  <c r="H292" i="12"/>
  <c r="E292" i="12"/>
  <c r="H291" i="12"/>
  <c r="E291" i="12"/>
  <c r="H290" i="12"/>
  <c r="E290" i="12"/>
  <c r="H289" i="12"/>
  <c r="E289" i="12"/>
  <c r="H288" i="12"/>
  <c r="E288" i="12"/>
  <c r="H287" i="12"/>
  <c r="E287" i="12"/>
  <c r="H286" i="12"/>
  <c r="E286" i="12"/>
  <c r="H285" i="12"/>
  <c r="E285" i="12"/>
  <c r="H284" i="12"/>
  <c r="E284" i="12"/>
  <c r="H283" i="12"/>
  <c r="E283" i="12"/>
  <c r="H282" i="12"/>
  <c r="E282" i="12"/>
  <c r="H281" i="12"/>
  <c r="E281" i="12"/>
  <c r="H280" i="12"/>
  <c r="E280" i="12"/>
  <c r="H279" i="12"/>
  <c r="E279" i="12"/>
  <c r="H278" i="12"/>
  <c r="E278" i="12"/>
  <c r="H277" i="12"/>
  <c r="E277" i="12"/>
  <c r="H276" i="12"/>
  <c r="E276" i="12"/>
  <c r="H275" i="12"/>
  <c r="E275" i="12"/>
  <c r="H274" i="12"/>
  <c r="E274" i="12"/>
  <c r="H273" i="12"/>
  <c r="E273" i="12"/>
  <c r="H272" i="12"/>
  <c r="E272" i="12"/>
  <c r="H271" i="12"/>
  <c r="E271" i="12"/>
  <c r="H270" i="12"/>
  <c r="E270" i="12"/>
  <c r="H269" i="12"/>
  <c r="E269" i="12"/>
  <c r="H268" i="12"/>
  <c r="E268" i="12"/>
  <c r="H267" i="12"/>
  <c r="E267" i="12"/>
  <c r="H266" i="12"/>
  <c r="E266" i="12"/>
  <c r="H265" i="12"/>
  <c r="E265" i="12"/>
  <c r="H264" i="12"/>
  <c r="E264" i="12"/>
  <c r="H263" i="12"/>
  <c r="E263" i="12"/>
  <c r="H262" i="12"/>
  <c r="E262" i="12"/>
  <c r="H261" i="12"/>
  <c r="E261" i="12"/>
  <c r="H260" i="12"/>
  <c r="E260" i="12"/>
  <c r="H259" i="12"/>
  <c r="E259" i="12"/>
  <c r="H258" i="12"/>
  <c r="E258" i="12"/>
  <c r="H257" i="12"/>
  <c r="E257" i="12"/>
  <c r="H256" i="12"/>
  <c r="E256" i="12"/>
  <c r="H255" i="12"/>
  <c r="E255" i="12"/>
  <c r="H254" i="12"/>
  <c r="E254" i="12"/>
  <c r="H253" i="12"/>
  <c r="E253" i="12"/>
  <c r="H252" i="12"/>
  <c r="E252" i="12"/>
  <c r="H251" i="12"/>
  <c r="E251" i="12"/>
  <c r="H250" i="12"/>
  <c r="E250" i="12"/>
  <c r="H249" i="12"/>
  <c r="E249" i="12"/>
  <c r="H248" i="12"/>
  <c r="E248" i="12"/>
  <c r="H247" i="12"/>
  <c r="E247" i="12"/>
  <c r="H246" i="12"/>
  <c r="E246" i="12"/>
  <c r="H245" i="12"/>
  <c r="E245" i="12"/>
  <c r="H244" i="12"/>
  <c r="E244" i="12"/>
  <c r="H243" i="12"/>
  <c r="E243" i="12"/>
  <c r="H242" i="12"/>
  <c r="E242" i="12"/>
  <c r="H241" i="12"/>
  <c r="E241" i="12"/>
  <c r="H240" i="12"/>
  <c r="E240" i="12"/>
  <c r="H239" i="12"/>
  <c r="E239" i="12"/>
  <c r="H238" i="12"/>
  <c r="E238" i="12"/>
  <c r="H237" i="12"/>
  <c r="E237" i="12"/>
  <c r="H236" i="12"/>
  <c r="E236" i="12"/>
  <c r="H235" i="12"/>
  <c r="E235" i="12"/>
  <c r="H234" i="12"/>
  <c r="E234" i="12"/>
  <c r="H233" i="12"/>
  <c r="E233" i="12"/>
  <c r="H232" i="12"/>
  <c r="E232" i="12"/>
  <c r="H231" i="12"/>
  <c r="E231" i="12"/>
  <c r="H230" i="12"/>
  <c r="E230" i="12"/>
  <c r="H229" i="12"/>
  <c r="E229" i="12"/>
  <c r="H228" i="12"/>
  <c r="E228" i="12"/>
  <c r="H227" i="12"/>
  <c r="E227" i="12"/>
  <c r="H226" i="12"/>
  <c r="E226" i="12"/>
  <c r="H225" i="12"/>
  <c r="E225" i="12"/>
  <c r="H224" i="12"/>
  <c r="E224" i="12"/>
  <c r="H223" i="12"/>
  <c r="E223" i="12"/>
  <c r="H222" i="12"/>
  <c r="E222" i="12"/>
  <c r="H221" i="12"/>
  <c r="E221" i="12"/>
  <c r="H220" i="12"/>
  <c r="E220" i="12"/>
  <c r="H219" i="12"/>
  <c r="E219" i="12"/>
  <c r="H218" i="12"/>
  <c r="E218" i="12"/>
  <c r="H217" i="12"/>
  <c r="E217" i="12"/>
  <c r="H216" i="12"/>
  <c r="E216" i="12"/>
  <c r="H215" i="12"/>
  <c r="E215" i="12"/>
  <c r="H214" i="12"/>
  <c r="E214" i="12"/>
  <c r="H213" i="12"/>
  <c r="E213" i="12"/>
  <c r="H212" i="12"/>
  <c r="E212" i="12"/>
  <c r="H211" i="12"/>
  <c r="E211" i="12"/>
  <c r="H210" i="12"/>
  <c r="E210" i="12"/>
  <c r="H209" i="12"/>
  <c r="E209" i="12"/>
  <c r="H208" i="12"/>
  <c r="E208" i="12"/>
  <c r="H207" i="12"/>
  <c r="E207" i="12"/>
  <c r="H206" i="12"/>
  <c r="E206" i="12"/>
  <c r="H205" i="12"/>
  <c r="E205" i="12"/>
  <c r="H204" i="12"/>
  <c r="E204" i="12"/>
  <c r="H203" i="12"/>
  <c r="E203" i="12"/>
  <c r="H202" i="12"/>
  <c r="E202" i="12"/>
  <c r="H201" i="12"/>
  <c r="E201" i="12"/>
  <c r="H200" i="12"/>
  <c r="E200" i="12"/>
  <c r="H199" i="12"/>
  <c r="E199" i="12"/>
  <c r="H198" i="12"/>
  <c r="E198" i="12"/>
  <c r="H197" i="12"/>
  <c r="E197" i="12"/>
  <c r="H196" i="12"/>
  <c r="E196" i="12"/>
  <c r="H195" i="12"/>
  <c r="E195" i="12"/>
  <c r="H194" i="12"/>
  <c r="E194" i="12"/>
  <c r="H193" i="12"/>
  <c r="E193" i="12"/>
  <c r="H192" i="12"/>
  <c r="E192" i="12"/>
  <c r="H191" i="12"/>
  <c r="E191" i="12"/>
  <c r="H190" i="12"/>
  <c r="E190" i="12"/>
  <c r="H189" i="12"/>
  <c r="E189" i="12"/>
  <c r="H188" i="12"/>
  <c r="E188" i="12"/>
  <c r="H187" i="12"/>
  <c r="E187" i="12"/>
  <c r="H186" i="12"/>
  <c r="E186" i="12"/>
  <c r="H185" i="12"/>
  <c r="E185" i="12"/>
  <c r="H184" i="12"/>
  <c r="E184" i="12"/>
  <c r="H183" i="12"/>
  <c r="E183" i="12"/>
  <c r="H182" i="12"/>
  <c r="E182" i="12"/>
  <c r="H181" i="12"/>
  <c r="E181" i="12"/>
  <c r="H180" i="12"/>
  <c r="E180" i="12"/>
  <c r="H179" i="12"/>
  <c r="E179" i="12"/>
  <c r="H178" i="12"/>
  <c r="E178" i="12"/>
  <c r="H177" i="12"/>
  <c r="E177" i="12"/>
  <c r="H176" i="12"/>
  <c r="E176" i="12"/>
  <c r="H175" i="12"/>
  <c r="E175" i="12"/>
  <c r="H174" i="12"/>
  <c r="E174" i="12"/>
  <c r="H173" i="12"/>
  <c r="E173" i="12"/>
  <c r="H172" i="12"/>
  <c r="E172" i="12"/>
  <c r="H171" i="12"/>
  <c r="E171" i="12"/>
  <c r="H170" i="12"/>
  <c r="E170" i="12"/>
  <c r="H169" i="12"/>
  <c r="E169" i="12"/>
  <c r="H168" i="12"/>
  <c r="E168" i="12"/>
  <c r="H167" i="12"/>
  <c r="E167" i="12"/>
  <c r="H166" i="12"/>
  <c r="E166" i="12"/>
  <c r="H165" i="12"/>
  <c r="E165" i="12"/>
  <c r="H164" i="12"/>
  <c r="E164" i="12"/>
  <c r="H163" i="12"/>
  <c r="E163" i="12"/>
  <c r="H162" i="12"/>
  <c r="E162" i="12"/>
  <c r="H161" i="12"/>
  <c r="E161" i="12"/>
  <c r="H160" i="12"/>
  <c r="E160" i="12"/>
  <c r="H159" i="12"/>
  <c r="E159" i="12"/>
  <c r="H158" i="12"/>
  <c r="E158" i="12"/>
  <c r="H157" i="12"/>
  <c r="E157" i="12"/>
  <c r="H156" i="12"/>
  <c r="E156" i="12"/>
  <c r="H155" i="12"/>
  <c r="E155" i="12"/>
  <c r="H154" i="12"/>
  <c r="E154" i="12"/>
  <c r="H153" i="12"/>
  <c r="E153" i="12"/>
  <c r="H152" i="12"/>
  <c r="E152" i="12"/>
  <c r="H151" i="12"/>
  <c r="E151" i="12"/>
  <c r="H150" i="12"/>
  <c r="E150" i="12"/>
  <c r="H149" i="12"/>
  <c r="E149" i="12"/>
  <c r="H148" i="12"/>
  <c r="E148" i="12"/>
  <c r="H147" i="12"/>
  <c r="E147" i="12"/>
  <c r="H146" i="12"/>
  <c r="E146" i="12"/>
  <c r="H145" i="12"/>
  <c r="E145" i="12"/>
  <c r="H144" i="12"/>
  <c r="E144" i="12"/>
  <c r="H143" i="12"/>
  <c r="E143" i="12"/>
  <c r="H142" i="12"/>
  <c r="E142" i="12"/>
  <c r="H141" i="12"/>
  <c r="E141" i="12"/>
  <c r="H140" i="12"/>
  <c r="E140" i="12"/>
  <c r="H139" i="12"/>
  <c r="E139" i="12"/>
  <c r="H138" i="12"/>
  <c r="E138" i="12"/>
  <c r="H137" i="12"/>
  <c r="E137" i="12"/>
  <c r="H136" i="12"/>
  <c r="E136" i="12"/>
  <c r="H135" i="12"/>
  <c r="E135" i="12"/>
  <c r="H134" i="12"/>
  <c r="E134" i="12"/>
  <c r="H133" i="12"/>
  <c r="E133" i="12"/>
  <c r="H132" i="12"/>
  <c r="E132" i="12"/>
  <c r="H131" i="12"/>
  <c r="E131" i="12"/>
  <c r="H130" i="12"/>
  <c r="E130" i="12"/>
  <c r="H129" i="12"/>
  <c r="E129" i="12"/>
  <c r="H128" i="12"/>
  <c r="E128" i="12"/>
  <c r="H127" i="12"/>
  <c r="E127" i="12"/>
  <c r="H126" i="12"/>
  <c r="E126" i="12"/>
  <c r="H125" i="12"/>
  <c r="E125" i="12"/>
  <c r="H124" i="12"/>
  <c r="E124" i="12"/>
  <c r="H123" i="12"/>
  <c r="E123" i="12"/>
  <c r="H122" i="12"/>
  <c r="E122" i="12"/>
  <c r="H121" i="12"/>
  <c r="E121" i="12"/>
  <c r="H120" i="12"/>
  <c r="E120" i="12"/>
  <c r="H119" i="12"/>
  <c r="E119" i="12"/>
  <c r="H118" i="12"/>
  <c r="E118" i="12"/>
  <c r="H117" i="12"/>
  <c r="E117" i="12"/>
  <c r="H116" i="12"/>
  <c r="E116" i="12"/>
  <c r="H115" i="12"/>
  <c r="E115" i="12"/>
  <c r="H114" i="12"/>
  <c r="E114" i="12"/>
  <c r="H113" i="12"/>
  <c r="E113" i="12"/>
  <c r="H112" i="12"/>
  <c r="E112" i="12"/>
  <c r="H111" i="12"/>
  <c r="E111" i="12"/>
  <c r="H110" i="12"/>
  <c r="E110" i="12"/>
  <c r="H109" i="12"/>
  <c r="E109" i="12"/>
  <c r="H108" i="12"/>
  <c r="E108" i="12"/>
  <c r="H107" i="12"/>
  <c r="E107" i="12"/>
  <c r="H106" i="12"/>
  <c r="E106" i="12"/>
  <c r="H105" i="12"/>
  <c r="E105" i="12"/>
  <c r="H104" i="12"/>
  <c r="E104" i="12"/>
  <c r="H103" i="12"/>
  <c r="E103" i="12"/>
  <c r="H102" i="12"/>
  <c r="E102" i="12"/>
  <c r="H101" i="12"/>
  <c r="E101" i="12"/>
  <c r="H100" i="12"/>
  <c r="E100" i="12"/>
  <c r="H99" i="12"/>
  <c r="E99" i="12"/>
  <c r="H98" i="12"/>
  <c r="E98" i="12"/>
  <c r="H97" i="12"/>
  <c r="E97" i="12"/>
  <c r="H96" i="12"/>
  <c r="E96" i="12"/>
  <c r="H95" i="12"/>
  <c r="E95" i="12"/>
  <c r="H94" i="12"/>
  <c r="E94" i="12"/>
  <c r="H93" i="12"/>
  <c r="E93" i="12"/>
  <c r="H92" i="12"/>
  <c r="E92" i="12"/>
  <c r="H91" i="12"/>
  <c r="E91" i="12"/>
  <c r="H90" i="12"/>
  <c r="E90" i="12"/>
  <c r="H89" i="12"/>
  <c r="E89" i="12"/>
  <c r="H88" i="12"/>
  <c r="E88" i="12"/>
  <c r="H87" i="12"/>
  <c r="E87" i="12"/>
  <c r="H86" i="12"/>
  <c r="E86" i="12"/>
  <c r="H85" i="12"/>
  <c r="E85" i="12"/>
  <c r="H84" i="12"/>
  <c r="E84" i="12"/>
  <c r="H83" i="12"/>
  <c r="E83" i="12"/>
  <c r="H82" i="12"/>
  <c r="E82" i="12"/>
  <c r="H81" i="12"/>
  <c r="E81" i="12"/>
  <c r="H80" i="12"/>
  <c r="E80" i="12"/>
  <c r="H79" i="12"/>
  <c r="E79" i="12"/>
  <c r="H78" i="12"/>
  <c r="E78" i="12"/>
  <c r="H77" i="12"/>
  <c r="E77" i="12"/>
  <c r="H76" i="12"/>
  <c r="E76" i="12"/>
  <c r="H75" i="12"/>
  <c r="E75" i="12"/>
  <c r="H74" i="12"/>
  <c r="E74" i="12"/>
  <c r="H73" i="12"/>
  <c r="E73" i="12"/>
  <c r="H72" i="12"/>
  <c r="E72" i="12"/>
  <c r="H71" i="12"/>
  <c r="E71" i="12"/>
  <c r="H70" i="12"/>
  <c r="E70" i="12"/>
  <c r="H69" i="12"/>
  <c r="E69" i="12"/>
  <c r="H68" i="12"/>
  <c r="E68" i="12"/>
  <c r="H67" i="12"/>
  <c r="E67" i="12"/>
  <c r="H66" i="12"/>
  <c r="E66" i="12"/>
  <c r="H65" i="12"/>
  <c r="E65" i="12"/>
  <c r="H64" i="12"/>
  <c r="E64" i="12"/>
  <c r="H63" i="12"/>
  <c r="E63" i="12"/>
  <c r="H62" i="12"/>
  <c r="E62" i="12"/>
  <c r="H61" i="12"/>
  <c r="E61" i="12"/>
  <c r="H60" i="12"/>
  <c r="E60" i="12"/>
  <c r="H59" i="12"/>
  <c r="E59" i="12"/>
  <c r="H58" i="12"/>
  <c r="E58" i="12"/>
  <c r="H57" i="12"/>
  <c r="E57" i="12"/>
  <c r="H56" i="12"/>
  <c r="E56" i="12"/>
  <c r="H55" i="12"/>
  <c r="E55" i="12"/>
  <c r="H54" i="12"/>
  <c r="E54" i="12"/>
  <c r="H53" i="12"/>
  <c r="E53" i="12"/>
  <c r="H52" i="12"/>
  <c r="E52" i="12"/>
  <c r="H51" i="12"/>
  <c r="E51" i="12"/>
  <c r="H50" i="12"/>
  <c r="E50" i="12"/>
  <c r="H49" i="12"/>
  <c r="E49" i="12"/>
  <c r="H48" i="12"/>
  <c r="E48" i="12"/>
  <c r="H47" i="12"/>
  <c r="E47" i="12"/>
  <c r="H46" i="12"/>
  <c r="E46" i="12"/>
  <c r="H45" i="12"/>
  <c r="E45" i="12"/>
  <c r="H44" i="12"/>
  <c r="E44" i="12"/>
  <c r="H43" i="12"/>
  <c r="E43" i="12"/>
  <c r="H42" i="12"/>
  <c r="E42" i="12"/>
  <c r="H41" i="12"/>
  <c r="E41" i="12"/>
  <c r="H40" i="12"/>
  <c r="E40" i="12"/>
  <c r="H39" i="12"/>
  <c r="E39" i="12"/>
  <c r="H38" i="12"/>
  <c r="E38" i="12"/>
  <c r="H37" i="12"/>
  <c r="E37" i="12"/>
  <c r="H36" i="12"/>
  <c r="E36" i="12"/>
  <c r="H35" i="12"/>
  <c r="E35" i="12"/>
  <c r="H34" i="12"/>
  <c r="E34" i="12"/>
  <c r="H33" i="12"/>
  <c r="E33" i="12"/>
  <c r="H32" i="12"/>
  <c r="E32" i="12"/>
  <c r="H31" i="12"/>
  <c r="E31" i="12"/>
  <c r="H30" i="12"/>
  <c r="E30" i="12"/>
  <c r="H29" i="12"/>
  <c r="E29" i="12"/>
  <c r="H28" i="12"/>
  <c r="E28" i="12"/>
  <c r="H27" i="12"/>
  <c r="E27" i="12"/>
  <c r="H26" i="12"/>
  <c r="E26" i="12"/>
  <c r="H25" i="12"/>
  <c r="E25" i="12"/>
  <c r="H24" i="12"/>
  <c r="E24" i="12"/>
  <c r="H23" i="12"/>
  <c r="E23" i="12"/>
  <c r="H22" i="12"/>
  <c r="E22" i="12"/>
  <c r="H21" i="12"/>
  <c r="E21" i="12"/>
  <c r="H20" i="12"/>
  <c r="E20" i="12"/>
  <c r="H19" i="12"/>
  <c r="E19" i="12"/>
  <c r="H18" i="12"/>
  <c r="E18" i="12"/>
  <c r="H17" i="12"/>
  <c r="E17" i="12"/>
  <c r="H16" i="12"/>
  <c r="E16" i="12"/>
  <c r="H15" i="12"/>
  <c r="E15" i="12"/>
  <c r="H14" i="12"/>
  <c r="E14" i="12"/>
  <c r="H13" i="12"/>
  <c r="E13" i="12"/>
  <c r="H12" i="12"/>
  <c r="E12" i="12"/>
  <c r="H11" i="12"/>
  <c r="E11" i="12"/>
  <c r="H10" i="12"/>
  <c r="E10" i="12"/>
  <c r="H9" i="12"/>
  <c r="E9" i="12"/>
  <c r="H8" i="12"/>
  <c r="E8" i="12"/>
  <c r="H7" i="12"/>
  <c r="E7" i="12"/>
  <c r="G6" i="12"/>
  <c r="F6" i="12"/>
  <c r="D6" i="12"/>
  <c r="C6" i="12"/>
  <c r="H576" i="11"/>
  <c r="E576" i="11"/>
  <c r="H575" i="11"/>
  <c r="E575" i="11"/>
  <c r="H574" i="11"/>
  <c r="E574" i="11"/>
  <c r="H573" i="11"/>
  <c r="E573" i="11"/>
  <c r="H572" i="11"/>
  <c r="E572" i="11"/>
  <c r="H571" i="11"/>
  <c r="E571" i="11"/>
  <c r="H570" i="11"/>
  <c r="E570" i="11"/>
  <c r="H569" i="11"/>
  <c r="E569" i="11"/>
  <c r="H568" i="11"/>
  <c r="E568" i="11"/>
  <c r="H567" i="11"/>
  <c r="E567" i="11"/>
  <c r="H566" i="11"/>
  <c r="E566" i="11"/>
  <c r="H565" i="11"/>
  <c r="E565" i="11"/>
  <c r="H564" i="11"/>
  <c r="E564" i="11"/>
  <c r="H563" i="11"/>
  <c r="E563" i="11"/>
  <c r="H562" i="11"/>
  <c r="E562" i="11"/>
  <c r="H561" i="11"/>
  <c r="E561" i="11"/>
  <c r="H560" i="11"/>
  <c r="E560" i="11"/>
  <c r="H559" i="11"/>
  <c r="E559" i="11"/>
  <c r="H558" i="11"/>
  <c r="E558" i="11"/>
  <c r="H557" i="11"/>
  <c r="E557" i="11"/>
  <c r="H556" i="11"/>
  <c r="E556" i="11"/>
  <c r="H555" i="11"/>
  <c r="E555" i="11"/>
  <c r="H554" i="11"/>
  <c r="E554" i="11"/>
  <c r="H553" i="11"/>
  <c r="E553" i="11"/>
  <c r="H552" i="11"/>
  <c r="E552" i="11"/>
  <c r="H551" i="11"/>
  <c r="E551" i="11"/>
  <c r="H550" i="11"/>
  <c r="E550" i="11"/>
  <c r="H549" i="11"/>
  <c r="E549" i="11"/>
  <c r="H548" i="11"/>
  <c r="E548" i="11"/>
  <c r="H547" i="11"/>
  <c r="E547" i="11"/>
  <c r="H546" i="11"/>
  <c r="E546" i="11"/>
  <c r="H545" i="11"/>
  <c r="E545" i="11"/>
  <c r="H544" i="11"/>
  <c r="E544" i="11"/>
  <c r="H543" i="11"/>
  <c r="E543" i="11"/>
  <c r="H542" i="11"/>
  <c r="E542" i="11"/>
  <c r="H541" i="11"/>
  <c r="E541" i="11"/>
  <c r="H540" i="11"/>
  <c r="E540" i="11"/>
  <c r="H539" i="11"/>
  <c r="E539" i="11"/>
  <c r="H538" i="11"/>
  <c r="E538" i="11"/>
  <c r="H537" i="11"/>
  <c r="E537" i="11"/>
  <c r="H536" i="11"/>
  <c r="E536" i="11"/>
  <c r="H535" i="11"/>
  <c r="E535" i="11"/>
  <c r="H534" i="11"/>
  <c r="E534" i="11"/>
  <c r="H533" i="11"/>
  <c r="E533" i="11"/>
  <c r="H532" i="11"/>
  <c r="E532" i="11"/>
  <c r="H531" i="11"/>
  <c r="E531" i="11"/>
  <c r="H530" i="11"/>
  <c r="E530" i="11"/>
  <c r="H529" i="11"/>
  <c r="E529" i="11"/>
  <c r="H528" i="11"/>
  <c r="E528" i="11"/>
  <c r="H527" i="11"/>
  <c r="E527" i="11"/>
  <c r="H526" i="11"/>
  <c r="E526" i="11"/>
  <c r="H525" i="11"/>
  <c r="E525" i="11"/>
  <c r="H524" i="11"/>
  <c r="E524" i="11"/>
  <c r="H523" i="11"/>
  <c r="E523" i="11"/>
  <c r="H522" i="11"/>
  <c r="E522" i="11"/>
  <c r="H521" i="11"/>
  <c r="E521" i="11"/>
  <c r="H520" i="11"/>
  <c r="E520" i="11"/>
  <c r="H519" i="11"/>
  <c r="E519" i="11"/>
  <c r="H518" i="11"/>
  <c r="E518" i="11"/>
  <c r="H517" i="11"/>
  <c r="E517" i="11"/>
  <c r="H516" i="11"/>
  <c r="E516" i="11"/>
  <c r="H515" i="11"/>
  <c r="E515" i="11"/>
  <c r="H514" i="11"/>
  <c r="E514" i="11"/>
  <c r="H513" i="11"/>
  <c r="E513" i="11"/>
  <c r="H512" i="11"/>
  <c r="E512" i="11"/>
  <c r="H511" i="11"/>
  <c r="E511" i="11"/>
  <c r="H510" i="11"/>
  <c r="E510" i="11"/>
  <c r="H509" i="11"/>
  <c r="E509" i="11"/>
  <c r="H508" i="11"/>
  <c r="E508" i="11"/>
  <c r="H507" i="11"/>
  <c r="E507" i="11"/>
  <c r="H506" i="11"/>
  <c r="E506" i="11"/>
  <c r="H505" i="11"/>
  <c r="E505" i="11"/>
  <c r="H504" i="11"/>
  <c r="E504" i="11"/>
  <c r="H503" i="11"/>
  <c r="E503" i="11"/>
  <c r="H502" i="11"/>
  <c r="E502" i="11"/>
  <c r="H501" i="11"/>
  <c r="E501" i="11"/>
  <c r="H500" i="11"/>
  <c r="E500" i="11"/>
  <c r="H499" i="11"/>
  <c r="E499" i="11"/>
  <c r="H498" i="11"/>
  <c r="E498" i="11"/>
  <c r="H497" i="11"/>
  <c r="E497" i="11"/>
  <c r="H496" i="11"/>
  <c r="E496" i="11"/>
  <c r="H495" i="11"/>
  <c r="E495" i="11"/>
  <c r="H494" i="11"/>
  <c r="E494" i="11"/>
  <c r="H493" i="11"/>
  <c r="E493" i="11"/>
  <c r="H492" i="11"/>
  <c r="E492" i="11"/>
  <c r="H491" i="11"/>
  <c r="E491" i="11"/>
  <c r="H490" i="11"/>
  <c r="E490" i="11"/>
  <c r="H489" i="11"/>
  <c r="E489" i="11"/>
  <c r="H488" i="11"/>
  <c r="E488" i="11"/>
  <c r="H487" i="11"/>
  <c r="E487" i="11"/>
  <c r="H486" i="11"/>
  <c r="E486" i="11"/>
  <c r="H485" i="11"/>
  <c r="E485" i="11"/>
  <c r="H484" i="11"/>
  <c r="E484" i="11"/>
  <c r="H483" i="11"/>
  <c r="E483" i="11"/>
  <c r="H482" i="11"/>
  <c r="E482" i="11"/>
  <c r="H481" i="11"/>
  <c r="E481" i="11"/>
  <c r="H480" i="11"/>
  <c r="E480" i="11"/>
  <c r="H479" i="11"/>
  <c r="E479" i="11"/>
  <c r="H478" i="11"/>
  <c r="E478" i="11"/>
  <c r="H477" i="11"/>
  <c r="E477" i="11"/>
  <c r="H476" i="11"/>
  <c r="E476" i="11"/>
  <c r="H475" i="11"/>
  <c r="E475" i="11"/>
  <c r="H474" i="11"/>
  <c r="E474" i="11"/>
  <c r="H473" i="11"/>
  <c r="E473" i="11"/>
  <c r="H472" i="11"/>
  <c r="E472" i="11"/>
  <c r="H471" i="11"/>
  <c r="E471" i="11"/>
  <c r="H470" i="11"/>
  <c r="E470" i="11"/>
  <c r="H469" i="11"/>
  <c r="E469" i="11"/>
  <c r="H468" i="11"/>
  <c r="E468" i="11"/>
  <c r="H467" i="11"/>
  <c r="E467" i="11"/>
  <c r="H466" i="11"/>
  <c r="E466" i="11"/>
  <c r="H465" i="11"/>
  <c r="E465" i="11"/>
  <c r="H464" i="11"/>
  <c r="E464" i="11"/>
  <c r="H463" i="11"/>
  <c r="E463" i="11"/>
  <c r="H462" i="11"/>
  <c r="E462" i="11"/>
  <c r="H461" i="11"/>
  <c r="E461" i="11"/>
  <c r="H460" i="11"/>
  <c r="E460" i="11"/>
  <c r="H459" i="11"/>
  <c r="E459" i="11"/>
  <c r="H458" i="11"/>
  <c r="E458" i="11"/>
  <c r="H457" i="11"/>
  <c r="E457" i="11"/>
  <c r="H456" i="11"/>
  <c r="E456" i="11"/>
  <c r="H455" i="11"/>
  <c r="E455" i="11"/>
  <c r="H454" i="11"/>
  <c r="E454" i="11"/>
  <c r="H453" i="11"/>
  <c r="E453" i="11"/>
  <c r="H452" i="11"/>
  <c r="E452" i="11"/>
  <c r="H451" i="11"/>
  <c r="E451" i="11"/>
  <c r="H450" i="11"/>
  <c r="E450" i="11"/>
  <c r="H449" i="11"/>
  <c r="E449" i="11"/>
  <c r="H448" i="11"/>
  <c r="E448" i="11"/>
  <c r="H447" i="11"/>
  <c r="E447" i="11"/>
  <c r="H446" i="11"/>
  <c r="E446" i="11"/>
  <c r="H445" i="11"/>
  <c r="E445" i="11"/>
  <c r="H444" i="11"/>
  <c r="E444" i="11"/>
  <c r="H443" i="11"/>
  <c r="E443" i="11"/>
  <c r="H442" i="11"/>
  <c r="E442" i="11"/>
  <c r="H441" i="11"/>
  <c r="E441" i="11"/>
  <c r="H440" i="11"/>
  <c r="E440" i="11"/>
  <c r="H439" i="11"/>
  <c r="E439" i="11"/>
  <c r="H438" i="11"/>
  <c r="E438" i="11"/>
  <c r="H437" i="11"/>
  <c r="E437" i="11"/>
  <c r="H436" i="11"/>
  <c r="E436" i="11"/>
  <c r="H435" i="11"/>
  <c r="E435" i="11"/>
  <c r="H434" i="11"/>
  <c r="E434" i="11"/>
  <c r="H433" i="11"/>
  <c r="E433" i="11"/>
  <c r="H432" i="11"/>
  <c r="E432" i="11"/>
  <c r="H431" i="11"/>
  <c r="E431" i="11"/>
  <c r="H430" i="11"/>
  <c r="E430" i="11"/>
  <c r="H429" i="11"/>
  <c r="E429" i="11"/>
  <c r="H428" i="11"/>
  <c r="E428" i="11"/>
  <c r="H427" i="11"/>
  <c r="E427" i="11"/>
  <c r="H426" i="11"/>
  <c r="E426" i="11"/>
  <c r="H425" i="11"/>
  <c r="E425" i="11"/>
  <c r="H424" i="11"/>
  <c r="E424" i="11"/>
  <c r="H423" i="11"/>
  <c r="E423" i="11"/>
  <c r="H422" i="11"/>
  <c r="E422" i="11"/>
  <c r="H421" i="11"/>
  <c r="E421" i="11"/>
  <c r="H420" i="11"/>
  <c r="E420" i="11"/>
  <c r="H419" i="11"/>
  <c r="E419" i="11"/>
  <c r="H418" i="11"/>
  <c r="E418" i="11"/>
  <c r="H417" i="11"/>
  <c r="E417" i="11"/>
  <c r="H416" i="11"/>
  <c r="E416" i="11"/>
  <c r="H415" i="11"/>
  <c r="E415" i="11"/>
  <c r="H414" i="11"/>
  <c r="E414" i="11"/>
  <c r="H413" i="11"/>
  <c r="E413" i="11"/>
  <c r="H412" i="11"/>
  <c r="E412" i="11"/>
  <c r="H411" i="11"/>
  <c r="E411" i="11"/>
  <c r="H410" i="11"/>
  <c r="E410" i="11"/>
  <c r="H409" i="11"/>
  <c r="E409" i="11"/>
  <c r="H408" i="11"/>
  <c r="E408" i="11"/>
  <c r="H407" i="11"/>
  <c r="E407" i="11"/>
  <c r="H406" i="11"/>
  <c r="E406" i="11"/>
  <c r="H405" i="11"/>
  <c r="E405" i="11"/>
  <c r="H404" i="11"/>
  <c r="E404" i="11"/>
  <c r="H403" i="11"/>
  <c r="E403" i="11"/>
  <c r="H402" i="11"/>
  <c r="E402" i="11"/>
  <c r="H401" i="11"/>
  <c r="E401" i="11"/>
  <c r="H400" i="11"/>
  <c r="E400" i="11"/>
  <c r="H399" i="11"/>
  <c r="E399" i="11"/>
  <c r="H398" i="11"/>
  <c r="E398" i="11"/>
  <c r="H397" i="11"/>
  <c r="E397" i="11"/>
  <c r="H396" i="11"/>
  <c r="E396" i="11"/>
  <c r="H395" i="11"/>
  <c r="E395" i="11"/>
  <c r="H394" i="11"/>
  <c r="E394" i="11"/>
  <c r="H393" i="11"/>
  <c r="E393" i="11"/>
  <c r="H392" i="11"/>
  <c r="E392" i="11"/>
  <c r="H391" i="11"/>
  <c r="E391" i="11"/>
  <c r="H390" i="11"/>
  <c r="E390" i="11"/>
  <c r="H389" i="11"/>
  <c r="E389" i="11"/>
  <c r="H388" i="11"/>
  <c r="E388" i="11"/>
  <c r="H387" i="11"/>
  <c r="E387" i="11"/>
  <c r="H386" i="11"/>
  <c r="E386" i="11"/>
  <c r="H385" i="11"/>
  <c r="E385" i="11"/>
  <c r="H384" i="11"/>
  <c r="E384" i="11"/>
  <c r="H383" i="11"/>
  <c r="E383" i="11"/>
  <c r="H382" i="11"/>
  <c r="E382" i="11"/>
  <c r="H381" i="11"/>
  <c r="E381" i="11"/>
  <c r="H380" i="11"/>
  <c r="E380" i="11"/>
  <c r="H379" i="11"/>
  <c r="E379" i="11"/>
  <c r="H378" i="11"/>
  <c r="E378" i="11"/>
  <c r="H377" i="11"/>
  <c r="E377" i="11"/>
  <c r="H376" i="11"/>
  <c r="E376" i="11"/>
  <c r="H375" i="11"/>
  <c r="E375" i="11"/>
  <c r="H374" i="11"/>
  <c r="E374" i="11"/>
  <c r="H373" i="11"/>
  <c r="E373" i="11"/>
  <c r="H372" i="11"/>
  <c r="E372" i="11"/>
  <c r="H371" i="11"/>
  <c r="E371" i="11"/>
  <c r="H370" i="11"/>
  <c r="E370" i="11"/>
  <c r="H369" i="11"/>
  <c r="E369" i="11"/>
  <c r="H368" i="11"/>
  <c r="E368" i="11"/>
  <c r="H367" i="11"/>
  <c r="E367" i="11"/>
  <c r="H366" i="11"/>
  <c r="E366" i="11"/>
  <c r="H365" i="11"/>
  <c r="E365" i="11"/>
  <c r="H364" i="11"/>
  <c r="E364" i="11"/>
  <c r="H363" i="11"/>
  <c r="E363" i="11"/>
  <c r="H362" i="11"/>
  <c r="E362" i="11"/>
  <c r="H361" i="11"/>
  <c r="E361" i="11"/>
  <c r="H360" i="11"/>
  <c r="E360" i="11"/>
  <c r="H359" i="11"/>
  <c r="E359" i="11"/>
  <c r="H358" i="11"/>
  <c r="E358" i="11"/>
  <c r="H357" i="11"/>
  <c r="E357" i="11"/>
  <c r="H356" i="11"/>
  <c r="E356" i="11"/>
  <c r="H355" i="11"/>
  <c r="E355" i="11"/>
  <c r="H354" i="11"/>
  <c r="E354" i="11"/>
  <c r="H353" i="11"/>
  <c r="E353" i="11"/>
  <c r="H352" i="11"/>
  <c r="E352" i="11"/>
  <c r="H351" i="11"/>
  <c r="E351" i="11"/>
  <c r="H350" i="11"/>
  <c r="E350" i="11"/>
  <c r="H349" i="11"/>
  <c r="E349" i="11"/>
  <c r="H348" i="11"/>
  <c r="E348" i="11"/>
  <c r="H347" i="11"/>
  <c r="E347" i="11"/>
  <c r="H346" i="11"/>
  <c r="E346" i="11"/>
  <c r="H345" i="11"/>
  <c r="E345" i="11"/>
  <c r="H344" i="11"/>
  <c r="E344" i="11"/>
  <c r="H343" i="11"/>
  <c r="E343" i="11"/>
  <c r="H342" i="11"/>
  <c r="E342" i="11"/>
  <c r="H341" i="11"/>
  <c r="E341" i="11"/>
  <c r="H340" i="11"/>
  <c r="E340" i="11"/>
  <c r="H339" i="11"/>
  <c r="E339" i="11"/>
  <c r="H338" i="11"/>
  <c r="E338" i="11"/>
  <c r="H337" i="11"/>
  <c r="E337" i="11"/>
  <c r="H336" i="11"/>
  <c r="E336" i="11"/>
  <c r="H335" i="11"/>
  <c r="E335" i="11"/>
  <c r="H334" i="11"/>
  <c r="E334" i="11"/>
  <c r="H333" i="11"/>
  <c r="E333" i="11"/>
  <c r="H332" i="11"/>
  <c r="E332" i="11"/>
  <c r="H331" i="11"/>
  <c r="E331" i="11"/>
  <c r="H330" i="11"/>
  <c r="E330" i="11"/>
  <c r="H329" i="11"/>
  <c r="E329" i="11"/>
  <c r="H328" i="11"/>
  <c r="E328" i="11"/>
  <c r="H327" i="11"/>
  <c r="E327" i="11"/>
  <c r="H326" i="11"/>
  <c r="E326" i="11"/>
  <c r="H325" i="11"/>
  <c r="E325" i="11"/>
  <c r="H324" i="11"/>
  <c r="E324" i="11"/>
  <c r="H323" i="11"/>
  <c r="E323" i="11"/>
  <c r="H322" i="11"/>
  <c r="E322" i="11"/>
  <c r="H321" i="11"/>
  <c r="E321" i="11"/>
  <c r="H320" i="11"/>
  <c r="E320" i="11"/>
  <c r="H319" i="11"/>
  <c r="E319" i="11"/>
  <c r="H318" i="11"/>
  <c r="E318" i="11"/>
  <c r="H317" i="11"/>
  <c r="E317" i="11"/>
  <c r="H316" i="11"/>
  <c r="E316" i="11"/>
  <c r="H315" i="11"/>
  <c r="E315" i="11"/>
  <c r="H314" i="11"/>
  <c r="E314" i="11"/>
  <c r="H313" i="11"/>
  <c r="E313" i="11"/>
  <c r="H312" i="11"/>
  <c r="E312" i="11"/>
  <c r="H311" i="11"/>
  <c r="E311" i="11"/>
  <c r="H310" i="11"/>
  <c r="E310" i="11"/>
  <c r="H309" i="11"/>
  <c r="E309" i="11"/>
  <c r="H308" i="11"/>
  <c r="E308" i="11"/>
  <c r="H307" i="11"/>
  <c r="E307" i="11"/>
  <c r="H306" i="11"/>
  <c r="E306" i="11"/>
  <c r="H305" i="11"/>
  <c r="E305" i="11"/>
  <c r="H304" i="11"/>
  <c r="E304" i="11"/>
  <c r="H303" i="11"/>
  <c r="E303" i="11"/>
  <c r="H302" i="11"/>
  <c r="E302" i="11"/>
  <c r="H301" i="11"/>
  <c r="E301" i="11"/>
  <c r="H300" i="11"/>
  <c r="E300" i="11"/>
  <c r="H299" i="11"/>
  <c r="E299" i="11"/>
  <c r="H298" i="11"/>
  <c r="E298" i="11"/>
  <c r="H297" i="11"/>
  <c r="E297" i="11"/>
  <c r="H296" i="11"/>
  <c r="E296" i="11"/>
  <c r="H295" i="11"/>
  <c r="E295" i="11"/>
  <c r="H294" i="11"/>
  <c r="E294" i="11"/>
  <c r="H293" i="11"/>
  <c r="E293" i="11"/>
  <c r="H292" i="11"/>
  <c r="E292" i="11"/>
  <c r="H291" i="11"/>
  <c r="E291" i="11"/>
  <c r="H290" i="11"/>
  <c r="E290" i="11"/>
  <c r="H289" i="11"/>
  <c r="E289" i="11"/>
  <c r="H288" i="11"/>
  <c r="E288" i="11"/>
  <c r="H287" i="11"/>
  <c r="E287" i="11"/>
  <c r="H286" i="11"/>
  <c r="E286" i="11"/>
  <c r="H285" i="11"/>
  <c r="E285" i="11"/>
  <c r="H284" i="11"/>
  <c r="E284" i="11"/>
  <c r="H283" i="11"/>
  <c r="E283" i="11"/>
  <c r="H282" i="11"/>
  <c r="E282" i="11"/>
  <c r="H281" i="11"/>
  <c r="E281" i="11"/>
  <c r="H280" i="11"/>
  <c r="E280" i="11"/>
  <c r="H279" i="11"/>
  <c r="E279" i="11"/>
  <c r="H278" i="11"/>
  <c r="E278" i="11"/>
  <c r="H277" i="11"/>
  <c r="E277" i="11"/>
  <c r="H276" i="11"/>
  <c r="E276" i="11"/>
  <c r="H275" i="11"/>
  <c r="E275" i="11"/>
  <c r="H274" i="11"/>
  <c r="E274" i="11"/>
  <c r="H273" i="11"/>
  <c r="E273" i="11"/>
  <c r="H272" i="11"/>
  <c r="E272" i="11"/>
  <c r="H271" i="11"/>
  <c r="E271" i="11"/>
  <c r="H270" i="11"/>
  <c r="E270" i="11"/>
  <c r="H269" i="11"/>
  <c r="E269" i="11"/>
  <c r="H268" i="11"/>
  <c r="E268" i="11"/>
  <c r="H267" i="11"/>
  <c r="E267" i="11"/>
  <c r="H266" i="11"/>
  <c r="E266" i="11"/>
  <c r="H265" i="11"/>
  <c r="E265" i="11"/>
  <c r="H264" i="11"/>
  <c r="E264" i="11"/>
  <c r="H263" i="11"/>
  <c r="E263" i="11"/>
  <c r="H262" i="11"/>
  <c r="E262" i="11"/>
  <c r="H261" i="11"/>
  <c r="E261" i="11"/>
  <c r="H260" i="11"/>
  <c r="E260" i="11"/>
  <c r="H259" i="11"/>
  <c r="E259" i="11"/>
  <c r="H258" i="11"/>
  <c r="E258" i="11"/>
  <c r="H257" i="11"/>
  <c r="E257" i="11"/>
  <c r="H256" i="11"/>
  <c r="E256" i="11"/>
  <c r="H255" i="11"/>
  <c r="E255" i="11"/>
  <c r="H254" i="11"/>
  <c r="E254" i="11"/>
  <c r="H253" i="11"/>
  <c r="E253" i="11"/>
  <c r="H252" i="11"/>
  <c r="E252" i="11"/>
  <c r="H251" i="11"/>
  <c r="E251" i="11"/>
  <c r="H250" i="11"/>
  <c r="E250" i="11"/>
  <c r="H249" i="11"/>
  <c r="E249" i="11"/>
  <c r="H248" i="11"/>
  <c r="E248" i="11"/>
  <c r="H247" i="11"/>
  <c r="E247" i="11"/>
  <c r="H246" i="11"/>
  <c r="E246" i="11"/>
  <c r="H245" i="11"/>
  <c r="E245" i="11"/>
  <c r="H244" i="11"/>
  <c r="E244" i="11"/>
  <c r="H243" i="11"/>
  <c r="E243" i="11"/>
  <c r="H242" i="11"/>
  <c r="E242" i="11"/>
  <c r="H241" i="11"/>
  <c r="E241" i="11"/>
  <c r="H240" i="11"/>
  <c r="E240" i="11"/>
  <c r="H239" i="11"/>
  <c r="E239" i="11"/>
  <c r="H238" i="11"/>
  <c r="E238" i="11"/>
  <c r="H237" i="11"/>
  <c r="E237" i="11"/>
  <c r="H236" i="11"/>
  <c r="E236" i="11"/>
  <c r="H235" i="11"/>
  <c r="E235" i="11"/>
  <c r="H234" i="11"/>
  <c r="E234" i="11"/>
  <c r="H233" i="11"/>
  <c r="E233" i="11"/>
  <c r="H232" i="11"/>
  <c r="E232" i="11"/>
  <c r="H231" i="11"/>
  <c r="E231" i="11"/>
  <c r="H230" i="11"/>
  <c r="E230" i="11"/>
  <c r="H229" i="11"/>
  <c r="E229" i="11"/>
  <c r="H228" i="11"/>
  <c r="E228" i="11"/>
  <c r="H227" i="11"/>
  <c r="E227" i="11"/>
  <c r="H226" i="11"/>
  <c r="E226" i="11"/>
  <c r="H225" i="11"/>
  <c r="E225" i="11"/>
  <c r="H224" i="11"/>
  <c r="E224" i="11"/>
  <c r="H223" i="11"/>
  <c r="E223" i="11"/>
  <c r="H222" i="11"/>
  <c r="E222" i="11"/>
  <c r="H221" i="11"/>
  <c r="E221" i="11"/>
  <c r="H220" i="11"/>
  <c r="E220" i="11"/>
  <c r="H219" i="11"/>
  <c r="E219" i="11"/>
  <c r="H218" i="11"/>
  <c r="E218" i="11"/>
  <c r="H217" i="11"/>
  <c r="E217" i="11"/>
  <c r="H216" i="11"/>
  <c r="E216" i="11"/>
  <c r="H215" i="11"/>
  <c r="E215" i="11"/>
  <c r="H214" i="11"/>
  <c r="E214" i="11"/>
  <c r="H213" i="11"/>
  <c r="E213" i="11"/>
  <c r="H212" i="11"/>
  <c r="E212" i="11"/>
  <c r="H211" i="11"/>
  <c r="E211" i="11"/>
  <c r="H210" i="11"/>
  <c r="E210" i="11"/>
  <c r="H209" i="11"/>
  <c r="E209" i="11"/>
  <c r="H208" i="11"/>
  <c r="E208" i="11"/>
  <c r="H207" i="11"/>
  <c r="E207" i="11"/>
  <c r="H206" i="11"/>
  <c r="E206" i="11"/>
  <c r="H205" i="11"/>
  <c r="E205" i="11"/>
  <c r="H204" i="11"/>
  <c r="E204" i="11"/>
  <c r="H203" i="11"/>
  <c r="E203" i="11"/>
  <c r="H202" i="11"/>
  <c r="E202" i="11"/>
  <c r="H201" i="11"/>
  <c r="E201" i="11"/>
  <c r="H200" i="11"/>
  <c r="E200" i="11"/>
  <c r="H199" i="11"/>
  <c r="E199" i="11"/>
  <c r="H198" i="11"/>
  <c r="E198" i="11"/>
  <c r="H197" i="11"/>
  <c r="E197" i="11"/>
  <c r="H196" i="11"/>
  <c r="E196" i="11"/>
  <c r="H195" i="11"/>
  <c r="E195" i="11"/>
  <c r="H194" i="11"/>
  <c r="E194" i="11"/>
  <c r="H193" i="11"/>
  <c r="E193" i="11"/>
  <c r="H192" i="11"/>
  <c r="E192" i="11"/>
  <c r="H191" i="11"/>
  <c r="E191" i="11"/>
  <c r="H190" i="11"/>
  <c r="E190" i="11"/>
  <c r="H189" i="11"/>
  <c r="E189" i="11"/>
  <c r="H188" i="11"/>
  <c r="E188" i="11"/>
  <c r="H187" i="11"/>
  <c r="E187" i="11"/>
  <c r="H186" i="11"/>
  <c r="E186" i="11"/>
  <c r="H185" i="11"/>
  <c r="E185" i="11"/>
  <c r="H184" i="11"/>
  <c r="E184" i="11"/>
  <c r="H183" i="11"/>
  <c r="E183" i="11"/>
  <c r="H182" i="11"/>
  <c r="E182" i="11"/>
  <c r="H181" i="11"/>
  <c r="E181" i="11"/>
  <c r="H180" i="11"/>
  <c r="E180" i="11"/>
  <c r="H179" i="11"/>
  <c r="E179" i="11"/>
  <c r="H178" i="11"/>
  <c r="E178" i="11"/>
  <c r="H177" i="11"/>
  <c r="E177" i="11"/>
  <c r="H176" i="11"/>
  <c r="E176" i="11"/>
  <c r="H175" i="11"/>
  <c r="E175" i="11"/>
  <c r="H174" i="11"/>
  <c r="E174" i="11"/>
  <c r="H173" i="11"/>
  <c r="E173" i="11"/>
  <c r="H172" i="11"/>
  <c r="E172" i="11"/>
  <c r="H171" i="11"/>
  <c r="E171" i="11"/>
  <c r="H170" i="11"/>
  <c r="E170" i="11"/>
  <c r="H169" i="11"/>
  <c r="E169" i="11"/>
  <c r="H168" i="11"/>
  <c r="E168" i="11"/>
  <c r="H167" i="11"/>
  <c r="E167" i="11"/>
  <c r="H166" i="11"/>
  <c r="E166" i="11"/>
  <c r="H165" i="11"/>
  <c r="E165" i="11"/>
  <c r="H164" i="11"/>
  <c r="E164" i="11"/>
  <c r="H163" i="11"/>
  <c r="E163" i="11"/>
  <c r="H162" i="11"/>
  <c r="E162" i="11"/>
  <c r="H161" i="11"/>
  <c r="E161" i="11"/>
  <c r="H160" i="11"/>
  <c r="E160" i="11"/>
  <c r="H159" i="11"/>
  <c r="E159" i="11"/>
  <c r="H158" i="11"/>
  <c r="E158" i="11"/>
  <c r="H157" i="11"/>
  <c r="E157" i="11"/>
  <c r="H156" i="11"/>
  <c r="E156" i="11"/>
  <c r="H155" i="11"/>
  <c r="E155" i="11"/>
  <c r="H154" i="11"/>
  <c r="E154" i="11"/>
  <c r="H153" i="11"/>
  <c r="E153" i="11"/>
  <c r="H152" i="11"/>
  <c r="E152" i="11"/>
  <c r="H151" i="11"/>
  <c r="E151" i="11"/>
  <c r="H150" i="11"/>
  <c r="E150" i="11"/>
  <c r="H149" i="11"/>
  <c r="E149" i="11"/>
  <c r="H148" i="11"/>
  <c r="E148" i="11"/>
  <c r="H147" i="11"/>
  <c r="E147" i="11"/>
  <c r="H146" i="11"/>
  <c r="E146" i="11"/>
  <c r="H145" i="11"/>
  <c r="E145" i="11"/>
  <c r="H144" i="11"/>
  <c r="E144" i="11"/>
  <c r="H143" i="11"/>
  <c r="E143" i="11"/>
  <c r="H142" i="11"/>
  <c r="E142" i="11"/>
  <c r="H141" i="11"/>
  <c r="E141" i="11"/>
  <c r="H140" i="11"/>
  <c r="E140" i="11"/>
  <c r="H139" i="11"/>
  <c r="E139" i="11"/>
  <c r="H138" i="11"/>
  <c r="E138" i="11"/>
  <c r="H137" i="11"/>
  <c r="E137" i="11"/>
  <c r="H136" i="11"/>
  <c r="E136" i="11"/>
  <c r="H135" i="11"/>
  <c r="E135" i="11"/>
  <c r="H134" i="11"/>
  <c r="E134" i="11"/>
  <c r="H133" i="11"/>
  <c r="E133" i="11"/>
  <c r="H132" i="11"/>
  <c r="E132" i="11"/>
  <c r="H131" i="11"/>
  <c r="E131" i="11"/>
  <c r="H130" i="11"/>
  <c r="E130" i="11"/>
  <c r="H129" i="11"/>
  <c r="E129" i="11"/>
  <c r="H128" i="11"/>
  <c r="E128" i="11"/>
  <c r="H127" i="11"/>
  <c r="E127" i="11"/>
  <c r="H126" i="11"/>
  <c r="E126" i="11"/>
  <c r="H125" i="11"/>
  <c r="E125" i="11"/>
  <c r="H124" i="11"/>
  <c r="E124" i="11"/>
  <c r="H123" i="11"/>
  <c r="E123" i="11"/>
  <c r="H122" i="11"/>
  <c r="E122" i="11"/>
  <c r="H121" i="11"/>
  <c r="E121" i="11"/>
  <c r="H120" i="11"/>
  <c r="E120" i="11"/>
  <c r="H119" i="11"/>
  <c r="E119" i="11"/>
  <c r="H118" i="11"/>
  <c r="E118" i="11"/>
  <c r="H117" i="11"/>
  <c r="E117" i="11"/>
  <c r="H116" i="11"/>
  <c r="E116" i="11"/>
  <c r="H115" i="11"/>
  <c r="E115" i="11"/>
  <c r="H114" i="11"/>
  <c r="E114" i="11"/>
  <c r="H113" i="11"/>
  <c r="E113" i="11"/>
  <c r="H112" i="11"/>
  <c r="E112" i="11"/>
  <c r="H111" i="11"/>
  <c r="E111" i="11"/>
  <c r="H110" i="11"/>
  <c r="E110" i="11"/>
  <c r="H109" i="11"/>
  <c r="E109" i="11"/>
  <c r="H108" i="11"/>
  <c r="E108" i="11"/>
  <c r="H107" i="11"/>
  <c r="E107" i="11"/>
  <c r="H106" i="11"/>
  <c r="E106" i="11"/>
  <c r="H105" i="11"/>
  <c r="E105" i="11"/>
  <c r="H104" i="11"/>
  <c r="E104" i="11"/>
  <c r="H103" i="11"/>
  <c r="E103" i="11"/>
  <c r="H102" i="11"/>
  <c r="E102" i="11"/>
  <c r="H101" i="11"/>
  <c r="E101" i="11"/>
  <c r="H100" i="11"/>
  <c r="E100" i="11"/>
  <c r="H99" i="11"/>
  <c r="E99" i="11"/>
  <c r="H98" i="11"/>
  <c r="E98" i="11"/>
  <c r="H97" i="11"/>
  <c r="E97" i="11"/>
  <c r="H96" i="11"/>
  <c r="E96" i="11"/>
  <c r="H95" i="11"/>
  <c r="E95" i="11"/>
  <c r="H94" i="11"/>
  <c r="E94" i="11"/>
  <c r="H93" i="11"/>
  <c r="E93" i="11"/>
  <c r="H92" i="11"/>
  <c r="E92" i="11"/>
  <c r="H91" i="11"/>
  <c r="E91" i="11"/>
  <c r="H90" i="11"/>
  <c r="E90" i="11"/>
  <c r="H89" i="11"/>
  <c r="E89" i="11"/>
  <c r="H88" i="11"/>
  <c r="E88" i="11"/>
  <c r="H87" i="11"/>
  <c r="E87" i="11"/>
  <c r="H86" i="11"/>
  <c r="E86" i="11"/>
  <c r="H85" i="11"/>
  <c r="E85" i="11"/>
  <c r="H84" i="11"/>
  <c r="E84" i="11"/>
  <c r="H83" i="11"/>
  <c r="E83" i="11"/>
  <c r="H82" i="11"/>
  <c r="E82" i="11"/>
  <c r="H81" i="11"/>
  <c r="E81" i="11"/>
  <c r="H80" i="11"/>
  <c r="E80" i="11"/>
  <c r="H79" i="11"/>
  <c r="E79" i="11"/>
  <c r="H78" i="11"/>
  <c r="E78" i="11"/>
  <c r="H77" i="11"/>
  <c r="E77" i="11"/>
  <c r="H76" i="11"/>
  <c r="E76" i="11"/>
  <c r="H75" i="11"/>
  <c r="E75" i="11"/>
  <c r="H74" i="11"/>
  <c r="E74" i="11"/>
  <c r="H73" i="11"/>
  <c r="E73" i="11"/>
  <c r="H72" i="11"/>
  <c r="E72" i="11"/>
  <c r="H71" i="11"/>
  <c r="E71" i="11"/>
  <c r="H70" i="11"/>
  <c r="E70" i="11"/>
  <c r="H69" i="11"/>
  <c r="E69" i="11"/>
  <c r="H68" i="11"/>
  <c r="E68" i="11"/>
  <c r="H67" i="11"/>
  <c r="E67" i="11"/>
  <c r="H66" i="11"/>
  <c r="E66" i="11"/>
  <c r="H65" i="11"/>
  <c r="E65" i="11"/>
  <c r="H64" i="11"/>
  <c r="E64" i="11"/>
  <c r="H63" i="11"/>
  <c r="E63" i="11"/>
  <c r="H62" i="11"/>
  <c r="E62" i="11"/>
  <c r="H61" i="11"/>
  <c r="E61" i="11"/>
  <c r="H60" i="11"/>
  <c r="E60" i="11"/>
  <c r="H59" i="11"/>
  <c r="E59" i="11"/>
  <c r="H58" i="11"/>
  <c r="E58" i="11"/>
  <c r="H57" i="11"/>
  <c r="E57" i="11"/>
  <c r="H56" i="11"/>
  <c r="E56" i="11"/>
  <c r="H55" i="11"/>
  <c r="E55" i="11"/>
  <c r="H54" i="11"/>
  <c r="E54" i="11"/>
  <c r="H53" i="11"/>
  <c r="E53" i="11"/>
  <c r="H52" i="11"/>
  <c r="E52" i="11"/>
  <c r="H51" i="11"/>
  <c r="E51" i="11"/>
  <c r="H50" i="11"/>
  <c r="E50" i="11"/>
  <c r="H49" i="11"/>
  <c r="E49" i="11"/>
  <c r="H48" i="11"/>
  <c r="E48" i="11"/>
  <c r="H47" i="11"/>
  <c r="E47" i="11"/>
  <c r="H46" i="11"/>
  <c r="E46" i="11"/>
  <c r="H45" i="11"/>
  <c r="E45" i="11"/>
  <c r="H44" i="11"/>
  <c r="E44" i="11"/>
  <c r="H43" i="11"/>
  <c r="E43" i="11"/>
  <c r="H42" i="11"/>
  <c r="E42" i="11"/>
  <c r="H41" i="11"/>
  <c r="E41" i="11"/>
  <c r="H40" i="11"/>
  <c r="E40" i="11"/>
  <c r="H39" i="11"/>
  <c r="E39" i="11"/>
  <c r="H38" i="11"/>
  <c r="E38" i="11"/>
  <c r="H37" i="11"/>
  <c r="E37" i="11"/>
  <c r="H36" i="11"/>
  <c r="E36" i="11"/>
  <c r="H35" i="11"/>
  <c r="E35" i="11"/>
  <c r="H34" i="11"/>
  <c r="E34" i="11"/>
  <c r="H33" i="11"/>
  <c r="E33" i="11"/>
  <c r="H32" i="11"/>
  <c r="E32" i="11"/>
  <c r="H31" i="11"/>
  <c r="E31" i="11"/>
  <c r="H30" i="11"/>
  <c r="E30" i="11"/>
  <c r="H29" i="11"/>
  <c r="E29" i="11"/>
  <c r="H28" i="11"/>
  <c r="E28" i="11"/>
  <c r="H27" i="11"/>
  <c r="E27" i="11"/>
  <c r="H26" i="11"/>
  <c r="E26" i="11"/>
  <c r="H25" i="11"/>
  <c r="E25" i="11"/>
  <c r="H24" i="11"/>
  <c r="E24" i="11"/>
  <c r="H23" i="11"/>
  <c r="E23" i="11"/>
  <c r="H22" i="11"/>
  <c r="E22" i="11"/>
  <c r="H21" i="11"/>
  <c r="E21" i="11"/>
  <c r="H20" i="11"/>
  <c r="E20" i="11"/>
  <c r="H19" i="11"/>
  <c r="E19" i="11"/>
  <c r="H18" i="11"/>
  <c r="E18" i="11"/>
  <c r="H17" i="11"/>
  <c r="E17" i="11"/>
  <c r="H16" i="11"/>
  <c r="E16" i="11"/>
  <c r="H15" i="11"/>
  <c r="E15" i="11"/>
  <c r="H14" i="11"/>
  <c r="E14" i="11"/>
  <c r="H13" i="11"/>
  <c r="E13" i="11"/>
  <c r="H12" i="11"/>
  <c r="E12" i="11"/>
  <c r="H11" i="11"/>
  <c r="E11" i="11"/>
  <c r="H10" i="11"/>
  <c r="E10" i="11"/>
  <c r="H9" i="11"/>
  <c r="E9" i="11"/>
  <c r="H8" i="11"/>
  <c r="E8" i="11"/>
  <c r="H7" i="11"/>
  <c r="E7" i="11"/>
  <c r="G6" i="11"/>
  <c r="F6" i="11"/>
  <c r="D6" i="11"/>
  <c r="C6" i="11"/>
  <c r="E6" i="11" l="1"/>
  <c r="E6" i="13"/>
  <c r="E6" i="12"/>
  <c r="H6" i="12"/>
  <c r="H6" i="13"/>
  <c r="H6" i="11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06" i="9"/>
  <c r="H110" i="9"/>
  <c r="H114" i="9"/>
  <c r="H118" i="9"/>
  <c r="H122" i="9"/>
  <c r="H126" i="9"/>
  <c r="H130" i="9"/>
  <c r="H134" i="9"/>
  <c r="H138" i="9"/>
  <c r="H142" i="9"/>
  <c r="H146" i="9"/>
  <c r="H150" i="9"/>
  <c r="H154" i="9"/>
  <c r="H158" i="9"/>
  <c r="H162" i="9"/>
  <c r="H166" i="9"/>
  <c r="H170" i="9"/>
  <c r="H174" i="9"/>
  <c r="H178" i="9"/>
  <c r="H182" i="9"/>
  <c r="H186" i="9"/>
  <c r="H190" i="9"/>
  <c r="H194" i="9"/>
  <c r="H198" i="9"/>
  <c r="H202" i="9"/>
  <c r="H206" i="9"/>
  <c r="H210" i="9"/>
  <c r="H214" i="9"/>
  <c r="H218" i="9"/>
  <c r="H222" i="9"/>
  <c r="H226" i="9"/>
  <c r="H230" i="9"/>
  <c r="H234" i="9"/>
  <c r="H238" i="9"/>
  <c r="H242" i="9"/>
  <c r="H246" i="9"/>
  <c r="H250" i="9"/>
  <c r="H254" i="9"/>
  <c r="H258" i="9"/>
  <c r="H262" i="9"/>
  <c r="H266" i="9"/>
  <c r="H270" i="9"/>
  <c r="H274" i="9"/>
  <c r="H278" i="9"/>
  <c r="H282" i="9"/>
  <c r="H286" i="9"/>
  <c r="H290" i="9"/>
  <c r="H294" i="9"/>
  <c r="H298" i="9"/>
  <c r="H302" i="9"/>
  <c r="H306" i="9"/>
  <c r="H310" i="9"/>
  <c r="H314" i="9"/>
  <c r="H318" i="9"/>
  <c r="H322" i="9"/>
  <c r="H326" i="9"/>
  <c r="H330" i="9"/>
  <c r="H334" i="9"/>
  <c r="H338" i="9"/>
  <c r="H342" i="9"/>
  <c r="H346" i="9"/>
  <c r="H350" i="9"/>
  <c r="H354" i="9"/>
  <c r="H358" i="9"/>
  <c r="H362" i="9"/>
  <c r="H366" i="9"/>
  <c r="H370" i="9"/>
  <c r="H374" i="9"/>
  <c r="H378" i="9"/>
  <c r="H382" i="9"/>
  <c r="H386" i="9"/>
  <c r="H390" i="9"/>
  <c r="H394" i="9"/>
  <c r="H398" i="9"/>
  <c r="H402" i="9"/>
  <c r="H406" i="9"/>
  <c r="H410" i="9"/>
  <c r="H414" i="9"/>
  <c r="H418" i="9"/>
  <c r="H422" i="9"/>
  <c r="H426" i="9"/>
  <c r="H430" i="9"/>
  <c r="H434" i="9"/>
  <c r="H438" i="9"/>
  <c r="H442" i="9"/>
  <c r="H446" i="9"/>
  <c r="H450" i="9"/>
  <c r="H454" i="9"/>
  <c r="H458" i="9"/>
  <c r="H462" i="9"/>
  <c r="H466" i="9"/>
  <c r="H470" i="9"/>
  <c r="H474" i="9"/>
  <c r="H478" i="9"/>
  <c r="H482" i="9"/>
  <c r="H486" i="9"/>
  <c r="H490" i="9"/>
  <c r="H494" i="9"/>
  <c r="H498" i="9"/>
  <c r="H502" i="9"/>
  <c r="H506" i="9"/>
  <c r="H510" i="9"/>
  <c r="H514" i="9"/>
  <c r="H518" i="9"/>
  <c r="H522" i="9"/>
  <c r="H526" i="9"/>
  <c r="H530" i="9"/>
  <c r="H534" i="9"/>
  <c r="H538" i="9"/>
  <c r="H542" i="9"/>
  <c r="H546" i="9"/>
  <c r="H550" i="9"/>
  <c r="H554" i="9"/>
  <c r="H558" i="9"/>
  <c r="H562" i="9"/>
  <c r="H566" i="9"/>
  <c r="H570" i="9"/>
  <c r="H574" i="9"/>
  <c r="E575" i="9" l="1"/>
  <c r="E571" i="9"/>
  <c r="E567" i="9"/>
  <c r="E563" i="9"/>
  <c r="E559" i="9"/>
  <c r="E555" i="9"/>
  <c r="E551" i="9"/>
  <c r="E547" i="9"/>
  <c r="E543" i="9"/>
  <c r="E539" i="9"/>
  <c r="E535" i="9"/>
  <c r="E531" i="9"/>
  <c r="E527" i="9"/>
  <c r="E523" i="9"/>
  <c r="E519" i="9"/>
  <c r="E515" i="9"/>
  <c r="E511" i="9"/>
  <c r="E507" i="9"/>
  <c r="E503" i="9"/>
  <c r="E499" i="9"/>
  <c r="E495" i="9"/>
  <c r="E491" i="9"/>
  <c r="E487" i="9"/>
  <c r="E483" i="9"/>
  <c r="E479" i="9"/>
  <c r="E475" i="9"/>
  <c r="E471" i="9"/>
  <c r="E467" i="9"/>
  <c r="E463" i="9"/>
  <c r="E459" i="9"/>
  <c r="E455" i="9"/>
  <c r="E451" i="9"/>
  <c r="E447" i="9"/>
  <c r="E443" i="9"/>
  <c r="E439" i="9"/>
  <c r="E435" i="9"/>
  <c r="E431" i="9"/>
  <c r="E427" i="9"/>
  <c r="E423" i="9"/>
  <c r="E419" i="9"/>
  <c r="E415" i="9"/>
  <c r="E411" i="9"/>
  <c r="E407" i="9"/>
  <c r="E403" i="9"/>
  <c r="E399" i="9"/>
  <c r="E395" i="9"/>
  <c r="E391" i="9"/>
  <c r="E387" i="9"/>
  <c r="E383" i="9"/>
  <c r="E379" i="9"/>
  <c r="E375" i="9"/>
  <c r="E371" i="9"/>
  <c r="E367" i="9"/>
  <c r="E363" i="9"/>
  <c r="E359" i="9"/>
  <c r="E355" i="9"/>
  <c r="E351" i="9"/>
  <c r="E347" i="9"/>
  <c r="E343" i="9"/>
  <c r="E339" i="9"/>
  <c r="E335" i="9"/>
  <c r="E331" i="9"/>
  <c r="E327" i="9"/>
  <c r="E574" i="9"/>
  <c r="E570" i="9"/>
  <c r="E566" i="9"/>
  <c r="E562" i="9"/>
  <c r="E558" i="9"/>
  <c r="E554" i="9"/>
  <c r="E550" i="9"/>
  <c r="E546" i="9"/>
  <c r="E542" i="9"/>
  <c r="E538" i="9"/>
  <c r="E534" i="9"/>
  <c r="E530" i="9"/>
  <c r="E526" i="9"/>
  <c r="E522" i="9"/>
  <c r="E518" i="9"/>
  <c r="E514" i="9"/>
  <c r="E510" i="9"/>
  <c r="E506" i="9"/>
  <c r="E502" i="9"/>
  <c r="E498" i="9"/>
  <c r="E494" i="9"/>
  <c r="E490" i="9"/>
  <c r="E486" i="9"/>
  <c r="E482" i="9"/>
  <c r="E478" i="9"/>
  <c r="E474" i="9"/>
  <c r="E470" i="9"/>
  <c r="E466" i="9"/>
  <c r="E462" i="9"/>
  <c r="E458" i="9"/>
  <c r="E454" i="9"/>
  <c r="E450" i="9"/>
  <c r="E446" i="9"/>
  <c r="E442" i="9"/>
  <c r="E438" i="9"/>
  <c r="E434" i="9"/>
  <c r="E430" i="9"/>
  <c r="E426" i="9"/>
  <c r="E422" i="9"/>
  <c r="E418" i="9"/>
  <c r="E414" i="9"/>
  <c r="E410" i="9"/>
  <c r="E406" i="9"/>
  <c r="E402" i="9"/>
  <c r="E398" i="9"/>
  <c r="E394" i="9"/>
  <c r="E390" i="9"/>
  <c r="E386" i="9"/>
  <c r="E382" i="9"/>
  <c r="E378" i="9"/>
  <c r="E374" i="9"/>
  <c r="E370" i="9"/>
  <c r="E366" i="9"/>
  <c r="E362" i="9"/>
  <c r="E358" i="9"/>
  <c r="E354" i="9"/>
  <c r="E350" i="9"/>
  <c r="E346" i="9"/>
  <c r="E342" i="9"/>
  <c r="E338" i="9"/>
  <c r="E334" i="9"/>
  <c r="E330" i="9"/>
  <c r="E326" i="9"/>
  <c r="E322" i="9"/>
  <c r="E318" i="9"/>
  <c r="E314" i="9"/>
  <c r="E310" i="9"/>
  <c r="E306" i="9"/>
  <c r="E302" i="9"/>
  <c r="E298" i="9"/>
  <c r="E294" i="9"/>
  <c r="E290" i="9"/>
  <c r="E286" i="9"/>
  <c r="E282" i="9"/>
  <c r="E278" i="9"/>
  <c r="E274" i="9"/>
  <c r="E270" i="9"/>
  <c r="E266" i="9"/>
  <c r="E262" i="9"/>
  <c r="E258" i="9"/>
  <c r="E254" i="9"/>
  <c r="E250" i="9"/>
  <c r="E246" i="9"/>
  <c r="E242" i="9"/>
  <c r="E238" i="9"/>
  <c r="E234" i="9"/>
  <c r="E230" i="9"/>
  <c r="E226" i="9"/>
  <c r="E222" i="9"/>
  <c r="E218" i="9"/>
  <c r="E214" i="9"/>
  <c r="E210" i="9"/>
  <c r="E206" i="9"/>
  <c r="E202" i="9"/>
  <c r="E198" i="9"/>
  <c r="E194" i="9"/>
  <c r="E190" i="9"/>
  <c r="E186" i="9"/>
  <c r="E182" i="9"/>
  <c r="E178" i="9"/>
  <c r="E174" i="9"/>
  <c r="E170" i="9"/>
  <c r="E166" i="9"/>
  <c r="E162" i="9"/>
  <c r="E158" i="9"/>
  <c r="E154" i="9"/>
  <c r="E150" i="9"/>
  <c r="E146" i="9"/>
  <c r="E142" i="9"/>
  <c r="E138" i="9"/>
  <c r="E134" i="9"/>
  <c r="E130" i="9"/>
  <c r="E126" i="9"/>
  <c r="E122" i="9"/>
  <c r="E118" i="9"/>
  <c r="E114" i="9"/>
  <c r="E110" i="9"/>
  <c r="E106" i="9"/>
  <c r="E102" i="9"/>
  <c r="E98" i="9"/>
  <c r="E94" i="9"/>
  <c r="E90" i="9"/>
  <c r="E86" i="9"/>
  <c r="E82" i="9"/>
  <c r="E78" i="9"/>
  <c r="E74" i="9"/>
  <c r="E70" i="9"/>
  <c r="E66" i="9"/>
  <c r="E62" i="9"/>
  <c r="E58" i="9"/>
  <c r="E54" i="9"/>
  <c r="E50" i="9"/>
  <c r="E46" i="9"/>
  <c r="E42" i="9"/>
  <c r="E38" i="9"/>
  <c r="E34" i="9"/>
  <c r="E30" i="9"/>
  <c r="E26" i="9"/>
  <c r="E22" i="9"/>
  <c r="E18" i="9"/>
  <c r="E14" i="9"/>
  <c r="E10" i="9"/>
  <c r="H232" i="9"/>
  <c r="H136" i="9"/>
  <c r="H104" i="9"/>
  <c r="H7" i="9"/>
  <c r="H573" i="9"/>
  <c r="H569" i="9"/>
  <c r="H565" i="9"/>
  <c r="H561" i="9"/>
  <c r="H557" i="9"/>
  <c r="H553" i="9"/>
  <c r="H549" i="9"/>
  <c r="H545" i="9"/>
  <c r="H541" i="9"/>
  <c r="H537" i="9"/>
  <c r="H533" i="9"/>
  <c r="H529" i="9"/>
  <c r="H525" i="9"/>
  <c r="H521" i="9"/>
  <c r="H517" i="9"/>
  <c r="H513" i="9"/>
  <c r="H509" i="9"/>
  <c r="H505" i="9"/>
  <c r="H501" i="9"/>
  <c r="H497" i="9"/>
  <c r="H493" i="9"/>
  <c r="H489" i="9"/>
  <c r="H485" i="9"/>
  <c r="H481" i="9"/>
  <c r="H477" i="9"/>
  <c r="H473" i="9"/>
  <c r="H469" i="9"/>
  <c r="H465" i="9"/>
  <c r="H461" i="9"/>
  <c r="H457" i="9"/>
  <c r="H453" i="9"/>
  <c r="H449" i="9"/>
  <c r="H445" i="9"/>
  <c r="H441" i="9"/>
  <c r="H437" i="9"/>
  <c r="H433" i="9"/>
  <c r="H429" i="9"/>
  <c r="H425" i="9"/>
  <c r="H421" i="9"/>
  <c r="H417" i="9"/>
  <c r="H413" i="9"/>
  <c r="H409" i="9"/>
  <c r="H405" i="9"/>
  <c r="H401" i="9"/>
  <c r="H397" i="9"/>
  <c r="H393" i="9"/>
  <c r="H389" i="9"/>
  <c r="H385" i="9"/>
  <c r="H381" i="9"/>
  <c r="H377" i="9"/>
  <c r="H373" i="9"/>
  <c r="H369" i="9"/>
  <c r="H365" i="9"/>
  <c r="H361" i="9"/>
  <c r="H357" i="9"/>
  <c r="H353" i="9"/>
  <c r="H349" i="9"/>
  <c r="H264" i="9"/>
  <c r="H345" i="9"/>
  <c r="H341" i="9"/>
  <c r="H337" i="9"/>
  <c r="H333" i="9"/>
  <c r="H329" i="9"/>
  <c r="H325" i="9"/>
  <c r="H321" i="9"/>
  <c r="H317" i="9"/>
  <c r="H313" i="9"/>
  <c r="H309" i="9"/>
  <c r="H305" i="9"/>
  <c r="H301" i="9"/>
  <c r="H297" i="9"/>
  <c r="H293" i="9"/>
  <c r="H289" i="9"/>
  <c r="H285" i="9"/>
  <c r="H281" i="9"/>
  <c r="H277" i="9"/>
  <c r="H273" i="9"/>
  <c r="H269" i="9"/>
  <c r="H265" i="9"/>
  <c r="H261" i="9"/>
  <c r="H257" i="9"/>
  <c r="H253" i="9"/>
  <c r="H249" i="9"/>
  <c r="H245" i="9"/>
  <c r="H241" i="9"/>
  <c r="H237" i="9"/>
  <c r="H233" i="9"/>
  <c r="H229" i="9"/>
  <c r="H225" i="9"/>
  <c r="H221" i="9"/>
  <c r="H217" i="9"/>
  <c r="H213" i="9"/>
  <c r="H209" i="9"/>
  <c r="H205" i="9"/>
  <c r="H201" i="9"/>
  <c r="H197" i="9"/>
  <c r="H193" i="9"/>
  <c r="H189" i="9"/>
  <c r="H185" i="9"/>
  <c r="H181" i="9"/>
  <c r="H177" i="9"/>
  <c r="H173" i="9"/>
  <c r="H169" i="9"/>
  <c r="H165" i="9"/>
  <c r="H161" i="9"/>
  <c r="H157" i="9"/>
  <c r="H153" i="9"/>
  <c r="H149" i="9"/>
  <c r="H145" i="9"/>
  <c r="H141" i="9"/>
  <c r="H137" i="9"/>
  <c r="H133" i="9"/>
  <c r="H129" i="9"/>
  <c r="H125" i="9"/>
  <c r="H121" i="9"/>
  <c r="H117" i="9"/>
  <c r="H113" i="9"/>
  <c r="H109" i="9"/>
  <c r="H105" i="9"/>
  <c r="H101" i="9"/>
  <c r="H97" i="9"/>
  <c r="H93" i="9"/>
  <c r="H89" i="9"/>
  <c r="H85" i="9"/>
  <c r="H81" i="9"/>
  <c r="H77" i="9"/>
  <c r="H73" i="9"/>
  <c r="H69" i="9"/>
  <c r="H65" i="9"/>
  <c r="H61" i="9"/>
  <c r="H57" i="9"/>
  <c r="H53" i="9"/>
  <c r="H49" i="9"/>
  <c r="H45" i="9"/>
  <c r="H41" i="9"/>
  <c r="H37" i="9"/>
  <c r="H33" i="9"/>
  <c r="H29" i="9"/>
  <c r="H25" i="9"/>
  <c r="H21" i="9"/>
  <c r="H17" i="9"/>
  <c r="H13" i="9"/>
  <c r="H9" i="9"/>
  <c r="E576" i="9"/>
  <c r="E572" i="9"/>
  <c r="E568" i="9"/>
  <c r="E564" i="9"/>
  <c r="E560" i="9"/>
  <c r="E556" i="9"/>
  <c r="E552" i="9"/>
  <c r="E548" i="9"/>
  <c r="E544" i="9"/>
  <c r="E540" i="9"/>
  <c r="E536" i="9"/>
  <c r="E532" i="9"/>
  <c r="E528" i="9"/>
  <c r="E524" i="9"/>
  <c r="E520" i="9"/>
  <c r="E516" i="9"/>
  <c r="E512" i="9"/>
  <c r="E508" i="9"/>
  <c r="E504" i="9"/>
  <c r="E500" i="9"/>
  <c r="E496" i="9"/>
  <c r="E492" i="9"/>
  <c r="E488" i="9"/>
  <c r="E484" i="9"/>
  <c r="E480" i="9"/>
  <c r="E476" i="9"/>
  <c r="E472" i="9"/>
  <c r="E468" i="9"/>
  <c r="E464" i="9"/>
  <c r="E460" i="9"/>
  <c r="E456" i="9"/>
  <c r="E452" i="9"/>
  <c r="E448" i="9"/>
  <c r="E444" i="9"/>
  <c r="E440" i="9"/>
  <c r="E436" i="9"/>
  <c r="E432" i="9"/>
  <c r="E428" i="9"/>
  <c r="E424" i="9"/>
  <c r="E420" i="9"/>
  <c r="E416" i="9"/>
  <c r="E412" i="9"/>
  <c r="E408" i="9"/>
  <c r="E404" i="9"/>
  <c r="E400" i="9"/>
  <c r="E396" i="9"/>
  <c r="E392" i="9"/>
  <c r="E388" i="9"/>
  <c r="E384" i="9"/>
  <c r="E380" i="9"/>
  <c r="E376" i="9"/>
  <c r="E372" i="9"/>
  <c r="E368" i="9"/>
  <c r="E364" i="9"/>
  <c r="E360" i="9"/>
  <c r="E356" i="9"/>
  <c r="E352" i="9"/>
  <c r="E348" i="9"/>
  <c r="E344" i="9"/>
  <c r="E340" i="9"/>
  <c r="E336" i="9"/>
  <c r="E332" i="9"/>
  <c r="E328" i="9"/>
  <c r="E324" i="9"/>
  <c r="E320" i="9"/>
  <c r="E316" i="9"/>
  <c r="E312" i="9"/>
  <c r="E308" i="9"/>
  <c r="E304" i="9"/>
  <c r="E300" i="9"/>
  <c r="E296" i="9"/>
  <c r="E292" i="9"/>
  <c r="E288" i="9"/>
  <c r="E284" i="9"/>
  <c r="E280" i="9"/>
  <c r="E276" i="9"/>
  <c r="E272" i="9"/>
  <c r="E268" i="9"/>
  <c r="E264" i="9"/>
  <c r="E260" i="9"/>
  <c r="E256" i="9"/>
  <c r="E252" i="9"/>
  <c r="E248" i="9"/>
  <c r="E244" i="9"/>
  <c r="E240" i="9"/>
  <c r="E236" i="9"/>
  <c r="E232" i="9"/>
  <c r="E228" i="9"/>
  <c r="E224" i="9"/>
  <c r="E220" i="9"/>
  <c r="E216" i="9"/>
  <c r="E212" i="9"/>
  <c r="E208" i="9"/>
  <c r="E204" i="9"/>
  <c r="E200" i="9"/>
  <c r="E196" i="9"/>
  <c r="E192" i="9"/>
  <c r="E188" i="9"/>
  <c r="E184" i="9"/>
  <c r="E180" i="9"/>
  <c r="E176" i="9"/>
  <c r="E172" i="9"/>
  <c r="E168" i="9"/>
  <c r="E164" i="9"/>
  <c r="E160" i="9"/>
  <c r="E156" i="9"/>
  <c r="E152" i="9"/>
  <c r="E148" i="9"/>
  <c r="E144" i="9"/>
  <c r="E140" i="9"/>
  <c r="E136" i="9"/>
  <c r="E132" i="9"/>
  <c r="E128" i="9"/>
  <c r="E124" i="9"/>
  <c r="E120" i="9"/>
  <c r="E116" i="9"/>
  <c r="E112" i="9"/>
  <c r="E108" i="9"/>
  <c r="E104" i="9"/>
  <c r="E100" i="9"/>
  <c r="E96" i="9"/>
  <c r="E92" i="9"/>
  <c r="E88" i="9"/>
  <c r="E84" i="9"/>
  <c r="E80" i="9"/>
  <c r="E76" i="9"/>
  <c r="E72" i="9"/>
  <c r="E68" i="9"/>
  <c r="E64" i="9"/>
  <c r="E60" i="9"/>
  <c r="E56" i="9"/>
  <c r="E52" i="9"/>
  <c r="E48" i="9"/>
  <c r="E44" i="9"/>
  <c r="E40" i="9"/>
  <c r="E36" i="9"/>
  <c r="E32" i="9"/>
  <c r="E28" i="9"/>
  <c r="E24" i="9"/>
  <c r="E20" i="9"/>
  <c r="E16" i="9"/>
  <c r="E12" i="9"/>
  <c r="E8" i="9"/>
  <c r="E573" i="9"/>
  <c r="E569" i="9"/>
  <c r="E557" i="9"/>
  <c r="E553" i="9"/>
  <c r="E541" i="9"/>
  <c r="E537" i="9"/>
  <c r="E529" i="9"/>
  <c r="E521" i="9"/>
  <c r="E513" i="9"/>
  <c r="E505" i="9"/>
  <c r="E497" i="9"/>
  <c r="E489" i="9"/>
  <c r="E481" i="9"/>
  <c r="E473" i="9"/>
  <c r="E465" i="9"/>
  <c r="E457" i="9"/>
  <c r="E449" i="9"/>
  <c r="E441" i="9"/>
  <c r="E433" i="9"/>
  <c r="E425" i="9"/>
  <c r="E417" i="9"/>
  <c r="E409" i="9"/>
  <c r="E401" i="9"/>
  <c r="E393" i="9"/>
  <c r="E385" i="9"/>
  <c r="E377" i="9"/>
  <c r="E369" i="9"/>
  <c r="H511" i="9"/>
  <c r="H495" i="9"/>
  <c r="H479" i="9"/>
  <c r="H463" i="9"/>
  <c r="H447" i="9"/>
  <c r="H431" i="9"/>
  <c r="H576" i="9"/>
  <c r="H572" i="9"/>
  <c r="H568" i="9"/>
  <c r="H564" i="9"/>
  <c r="H560" i="9"/>
  <c r="H556" i="9"/>
  <c r="H552" i="9"/>
  <c r="H548" i="9"/>
  <c r="H544" i="9"/>
  <c r="H540" i="9"/>
  <c r="H536" i="9"/>
  <c r="H532" i="9"/>
  <c r="H528" i="9"/>
  <c r="H524" i="9"/>
  <c r="H520" i="9"/>
  <c r="H516" i="9"/>
  <c r="H512" i="9"/>
  <c r="H508" i="9"/>
  <c r="H504" i="9"/>
  <c r="H500" i="9"/>
  <c r="H496" i="9"/>
  <c r="H492" i="9"/>
  <c r="H488" i="9"/>
  <c r="H484" i="9"/>
  <c r="H480" i="9"/>
  <c r="H476" i="9"/>
  <c r="H472" i="9"/>
  <c r="H468" i="9"/>
  <c r="H464" i="9"/>
  <c r="H460" i="9"/>
  <c r="H456" i="9"/>
  <c r="H452" i="9"/>
  <c r="H448" i="9"/>
  <c r="H444" i="9"/>
  <c r="H440" i="9"/>
  <c r="H436" i="9"/>
  <c r="H432" i="9"/>
  <c r="H428" i="9"/>
  <c r="H424" i="9"/>
  <c r="H420" i="9"/>
  <c r="H416" i="9"/>
  <c r="H412" i="9"/>
  <c r="H408" i="9"/>
  <c r="H404" i="9"/>
  <c r="H400" i="9"/>
  <c r="H396" i="9"/>
  <c r="H392" i="9"/>
  <c r="H388" i="9"/>
  <c r="H384" i="9"/>
  <c r="H380" i="9"/>
  <c r="H376" i="9"/>
  <c r="H372" i="9"/>
  <c r="H368" i="9"/>
  <c r="H364" i="9"/>
  <c r="H360" i="9"/>
  <c r="H328" i="9"/>
  <c r="H296" i="9"/>
  <c r="H200" i="9"/>
  <c r="H168" i="9"/>
  <c r="H72" i="9"/>
  <c r="H40" i="9"/>
  <c r="E7" i="9"/>
  <c r="E565" i="9"/>
  <c r="E561" i="9"/>
  <c r="E549" i="9"/>
  <c r="E545" i="9"/>
  <c r="E533" i="9"/>
  <c r="E525" i="9"/>
  <c r="E517" i="9"/>
  <c r="E509" i="9"/>
  <c r="E501" i="9"/>
  <c r="E493" i="9"/>
  <c r="E485" i="9"/>
  <c r="E477" i="9"/>
  <c r="E469" i="9"/>
  <c r="E461" i="9"/>
  <c r="E453" i="9"/>
  <c r="E445" i="9"/>
  <c r="E437" i="9"/>
  <c r="E429" i="9"/>
  <c r="E421" i="9"/>
  <c r="E413" i="9"/>
  <c r="E405" i="9"/>
  <c r="E397" i="9"/>
  <c r="E389" i="9"/>
  <c r="E381" i="9"/>
  <c r="E373" i="9"/>
  <c r="E365" i="9"/>
  <c r="E137" i="9"/>
  <c r="E133" i="9"/>
  <c r="E129" i="9"/>
  <c r="E125" i="9"/>
  <c r="E121" i="9"/>
  <c r="E117" i="9"/>
  <c r="E113" i="9"/>
  <c r="E109" i="9"/>
  <c r="E105" i="9"/>
  <c r="E101" i="9"/>
  <c r="E97" i="9"/>
  <c r="E93" i="9"/>
  <c r="E89" i="9"/>
  <c r="E85" i="9"/>
  <c r="E81" i="9"/>
  <c r="E77" i="9"/>
  <c r="E73" i="9"/>
  <c r="E69" i="9"/>
  <c r="E65" i="9"/>
  <c r="E61" i="9"/>
  <c r="E57" i="9"/>
  <c r="E53" i="9"/>
  <c r="E49" i="9"/>
  <c r="E45" i="9"/>
  <c r="E41" i="9"/>
  <c r="E37" i="9"/>
  <c r="E33" i="9"/>
  <c r="E29" i="9"/>
  <c r="E25" i="9"/>
  <c r="E21" i="9"/>
  <c r="E17" i="9"/>
  <c r="E13" i="9"/>
  <c r="E9" i="9"/>
  <c r="E323" i="9"/>
  <c r="E319" i="9"/>
  <c r="E315" i="9"/>
  <c r="E311" i="9"/>
  <c r="E307" i="9"/>
  <c r="E303" i="9"/>
  <c r="E299" i="9"/>
  <c r="E295" i="9"/>
  <c r="E291" i="9"/>
  <c r="E287" i="9"/>
  <c r="E283" i="9"/>
  <c r="E279" i="9"/>
  <c r="E275" i="9"/>
  <c r="E271" i="9"/>
  <c r="E267" i="9"/>
  <c r="E263" i="9"/>
  <c r="E259" i="9"/>
  <c r="E255" i="9"/>
  <c r="E251" i="9"/>
  <c r="E247" i="9"/>
  <c r="E243" i="9"/>
  <c r="E239" i="9"/>
  <c r="E235" i="9"/>
  <c r="E231" i="9"/>
  <c r="E227" i="9"/>
  <c r="E223" i="9"/>
  <c r="E219" i="9"/>
  <c r="E215" i="9"/>
  <c r="E211" i="9"/>
  <c r="E207" i="9"/>
  <c r="E203" i="9"/>
  <c r="E199" i="9"/>
  <c r="E195" i="9"/>
  <c r="E191" i="9"/>
  <c r="E187" i="9"/>
  <c r="E183" i="9"/>
  <c r="E179" i="9"/>
  <c r="E175" i="9"/>
  <c r="E171" i="9"/>
  <c r="E167" i="9"/>
  <c r="E163" i="9"/>
  <c r="E159" i="9"/>
  <c r="E155" i="9"/>
  <c r="E151" i="9"/>
  <c r="E147" i="9"/>
  <c r="E143" i="9"/>
  <c r="E139" i="9"/>
  <c r="E135" i="9"/>
  <c r="E131" i="9"/>
  <c r="E127" i="9"/>
  <c r="E123" i="9"/>
  <c r="E119" i="9"/>
  <c r="E115" i="9"/>
  <c r="E111" i="9"/>
  <c r="E107" i="9"/>
  <c r="E103" i="9"/>
  <c r="E99" i="9"/>
  <c r="E95" i="9"/>
  <c r="E91" i="9"/>
  <c r="E87" i="9"/>
  <c r="E83" i="9"/>
  <c r="E79" i="9"/>
  <c r="E75" i="9"/>
  <c r="E71" i="9"/>
  <c r="E67" i="9"/>
  <c r="E63" i="9"/>
  <c r="E59" i="9"/>
  <c r="E55" i="9"/>
  <c r="E51" i="9"/>
  <c r="E47" i="9"/>
  <c r="E43" i="9"/>
  <c r="E39" i="9"/>
  <c r="E35" i="9"/>
  <c r="E31" i="9"/>
  <c r="E27" i="9"/>
  <c r="E23" i="9"/>
  <c r="E19" i="9"/>
  <c r="E15" i="9"/>
  <c r="E11" i="9"/>
  <c r="H356" i="9"/>
  <c r="H352" i="9"/>
  <c r="H348" i="9"/>
  <c r="H344" i="9"/>
  <c r="H340" i="9"/>
  <c r="H336" i="9"/>
  <c r="H332" i="9"/>
  <c r="H324" i="9"/>
  <c r="H320" i="9"/>
  <c r="H316" i="9"/>
  <c r="H312" i="9"/>
  <c r="H308" i="9"/>
  <c r="H304" i="9"/>
  <c r="H300" i="9"/>
  <c r="H292" i="9"/>
  <c r="H288" i="9"/>
  <c r="H284" i="9"/>
  <c r="H280" i="9"/>
  <c r="H276" i="9"/>
  <c r="H272" i="9"/>
  <c r="H268" i="9"/>
  <c r="H260" i="9"/>
  <c r="H256" i="9"/>
  <c r="H252" i="9"/>
  <c r="H248" i="9"/>
  <c r="H244" i="9"/>
  <c r="H240" i="9"/>
  <c r="H236" i="9"/>
  <c r="H228" i="9"/>
  <c r="H224" i="9"/>
  <c r="H220" i="9"/>
  <c r="H216" i="9"/>
  <c r="H212" i="9"/>
  <c r="H208" i="9"/>
  <c r="H204" i="9"/>
  <c r="H196" i="9"/>
  <c r="H192" i="9"/>
  <c r="H188" i="9"/>
  <c r="H184" i="9"/>
  <c r="H180" i="9"/>
  <c r="H176" i="9"/>
  <c r="H172" i="9"/>
  <c r="H164" i="9"/>
  <c r="H160" i="9"/>
  <c r="H156" i="9"/>
  <c r="H152" i="9"/>
  <c r="H148" i="9"/>
  <c r="H144" i="9"/>
  <c r="H140" i="9"/>
  <c r="H132" i="9"/>
  <c r="H128" i="9"/>
  <c r="H124" i="9"/>
  <c r="H120" i="9"/>
  <c r="H116" i="9"/>
  <c r="H112" i="9"/>
  <c r="H108" i="9"/>
  <c r="H100" i="9"/>
  <c r="H96" i="9"/>
  <c r="H92" i="9"/>
  <c r="H88" i="9"/>
  <c r="H84" i="9"/>
  <c r="H80" i="9"/>
  <c r="H76" i="9"/>
  <c r="H68" i="9"/>
  <c r="H64" i="9"/>
  <c r="H60" i="9"/>
  <c r="H56" i="9"/>
  <c r="H52" i="9"/>
  <c r="H48" i="9"/>
  <c r="H44" i="9"/>
  <c r="H36" i="9"/>
  <c r="H32" i="9"/>
  <c r="H28" i="9"/>
  <c r="H24" i="9"/>
  <c r="H20" i="9"/>
  <c r="H16" i="9"/>
  <c r="H12" i="9"/>
  <c r="H8" i="9"/>
  <c r="E361" i="9"/>
  <c r="E357" i="9"/>
  <c r="E353" i="9"/>
  <c r="E349" i="9"/>
  <c r="E345" i="9"/>
  <c r="E341" i="9"/>
  <c r="E337" i="9"/>
  <c r="E333" i="9"/>
  <c r="E329" i="9"/>
  <c r="E325" i="9"/>
  <c r="E321" i="9"/>
  <c r="E317" i="9"/>
  <c r="E313" i="9"/>
  <c r="E309" i="9"/>
  <c r="E305" i="9"/>
  <c r="E301" i="9"/>
  <c r="E297" i="9"/>
  <c r="E293" i="9"/>
  <c r="E289" i="9"/>
  <c r="E285" i="9"/>
  <c r="E281" i="9"/>
  <c r="E277" i="9"/>
  <c r="E273" i="9"/>
  <c r="E269" i="9"/>
  <c r="E265" i="9"/>
  <c r="E261" i="9"/>
  <c r="E257" i="9"/>
  <c r="E253" i="9"/>
  <c r="E249" i="9"/>
  <c r="E245" i="9"/>
  <c r="E241" i="9"/>
  <c r="E237" i="9"/>
  <c r="E233" i="9"/>
  <c r="E229" i="9"/>
  <c r="E225" i="9"/>
  <c r="E221" i="9"/>
  <c r="E217" i="9"/>
  <c r="E213" i="9"/>
  <c r="E209" i="9"/>
  <c r="E205" i="9"/>
  <c r="E201" i="9"/>
  <c r="E197" i="9"/>
  <c r="E193" i="9"/>
  <c r="E189" i="9"/>
  <c r="E185" i="9"/>
  <c r="E181" i="9"/>
  <c r="E177" i="9"/>
  <c r="E173" i="9"/>
  <c r="E169" i="9"/>
  <c r="E165" i="9"/>
  <c r="E161" i="9"/>
  <c r="E157" i="9"/>
  <c r="E153" i="9"/>
  <c r="E149" i="9"/>
  <c r="E145" i="9"/>
  <c r="E141" i="9"/>
  <c r="H575" i="9"/>
  <c r="H571" i="9"/>
  <c r="H567" i="9"/>
  <c r="H563" i="9"/>
  <c r="H559" i="9"/>
  <c r="H555" i="9"/>
  <c r="H551" i="9"/>
  <c r="H547" i="9"/>
  <c r="H543" i="9"/>
  <c r="H539" i="9"/>
  <c r="H535" i="9"/>
  <c r="H531" i="9"/>
  <c r="H527" i="9"/>
  <c r="H523" i="9"/>
  <c r="H519" i="9"/>
  <c r="H515" i="9"/>
  <c r="H507" i="9"/>
  <c r="H503" i="9"/>
  <c r="H499" i="9"/>
  <c r="H491" i="9"/>
  <c r="H487" i="9"/>
  <c r="H483" i="9"/>
  <c r="H475" i="9"/>
  <c r="H471" i="9"/>
  <c r="H467" i="9"/>
  <c r="H459" i="9"/>
  <c r="H455" i="9"/>
  <c r="H451" i="9"/>
  <c r="H443" i="9"/>
  <c r="H439" i="9"/>
  <c r="H435" i="9"/>
  <c r="H427" i="9"/>
  <c r="H423" i="9"/>
  <c r="H419" i="9"/>
  <c r="H415" i="9"/>
  <c r="H411" i="9"/>
  <c r="H407" i="9"/>
  <c r="H403" i="9"/>
  <c r="H399" i="9"/>
  <c r="H395" i="9"/>
  <c r="H391" i="9"/>
  <c r="H387" i="9"/>
  <c r="H383" i="9"/>
  <c r="H379" i="9"/>
  <c r="H375" i="9"/>
  <c r="H371" i="9"/>
  <c r="H367" i="9"/>
  <c r="H363" i="9"/>
  <c r="H359" i="9"/>
  <c r="H355" i="9"/>
  <c r="H351" i="9"/>
  <c r="H347" i="9"/>
  <c r="H343" i="9"/>
  <c r="H339" i="9"/>
  <c r="H335" i="9"/>
  <c r="H331" i="9"/>
  <c r="H327" i="9"/>
  <c r="H323" i="9"/>
  <c r="H319" i="9"/>
  <c r="H315" i="9"/>
  <c r="H311" i="9"/>
  <c r="H307" i="9"/>
  <c r="H303" i="9"/>
  <c r="H299" i="9"/>
  <c r="H295" i="9"/>
  <c r="H291" i="9"/>
  <c r="H287" i="9"/>
  <c r="H283" i="9"/>
  <c r="H279" i="9"/>
  <c r="H275" i="9"/>
  <c r="H271" i="9"/>
  <c r="H267" i="9"/>
  <c r="H263" i="9"/>
  <c r="H259" i="9"/>
  <c r="H255" i="9"/>
  <c r="H251" i="9"/>
  <c r="H247" i="9"/>
  <c r="H243" i="9"/>
  <c r="H239" i="9"/>
  <c r="H235" i="9"/>
  <c r="H231" i="9"/>
  <c r="H227" i="9"/>
  <c r="H223" i="9"/>
  <c r="H219" i="9"/>
  <c r="H215" i="9"/>
  <c r="H211" i="9"/>
  <c r="H207" i="9"/>
  <c r="H203" i="9"/>
  <c r="H199" i="9"/>
  <c r="H195" i="9"/>
  <c r="H191" i="9"/>
  <c r="H187" i="9"/>
  <c r="H183" i="9"/>
  <c r="H179" i="9"/>
  <c r="H175" i="9"/>
  <c r="H171" i="9"/>
  <c r="H167" i="9"/>
  <c r="H163" i="9"/>
  <c r="H159" i="9"/>
  <c r="H155" i="9"/>
  <c r="H151" i="9"/>
  <c r="H147" i="9"/>
  <c r="H143" i="9"/>
  <c r="H139" i="9"/>
  <c r="H135" i="9"/>
  <c r="H131" i="9"/>
  <c r="H127" i="9"/>
  <c r="H123" i="9"/>
  <c r="H119" i="9"/>
  <c r="H115" i="9"/>
  <c r="H111" i="9"/>
  <c r="H107" i="9"/>
  <c r="H103" i="9"/>
  <c r="H99" i="9"/>
  <c r="H95" i="9"/>
  <c r="H91" i="9"/>
  <c r="H87" i="9"/>
  <c r="H83" i="9"/>
  <c r="H79" i="9"/>
  <c r="H75" i="9"/>
  <c r="H71" i="9"/>
  <c r="H67" i="9"/>
  <c r="H63" i="9"/>
  <c r="H59" i="9"/>
  <c r="H55" i="9"/>
  <c r="H51" i="9"/>
  <c r="H47" i="9"/>
  <c r="H43" i="9"/>
  <c r="H39" i="9"/>
  <c r="H35" i="9"/>
  <c r="H31" i="9"/>
  <c r="H27" i="9"/>
  <c r="H23" i="9"/>
  <c r="H19" i="9"/>
  <c r="H15" i="9"/>
  <c r="H11" i="9"/>
  <c r="C6" i="9"/>
  <c r="E6" i="9" l="1"/>
  <c r="D6" i="9" l="1"/>
  <c r="F6" i="9" l="1"/>
  <c r="G6" i="9"/>
  <c r="H6" i="9" l="1"/>
</calcChain>
</file>

<file path=xl/sharedStrings.xml><?xml version="1.0" encoding="utf-8"?>
<sst xmlns="http://schemas.openxmlformats.org/spreadsheetml/2006/main" count="4619" uniqueCount="1154">
  <si>
    <t>NÚM</t>
  </si>
  <si>
    <t>MUNICIPIO</t>
  </si>
  <si>
    <t>FONDO DE APORTACIONES PARA LA INFRAESTRUCTURA SOCIAL MUNICIPAL (FAISMUN)</t>
  </si>
  <si>
    <t>FONDO DE APORTACIONES PARA EL FORTALECIMIENTO DE LOS MUNICIPIOS (FORTAMUN)</t>
  </si>
  <si>
    <t>MONTO PRESUPUESTAL</t>
  </si>
  <si>
    <t>RETENCIONES</t>
  </si>
  <si>
    <t xml:space="preserve">MONTO NETO </t>
  </si>
  <si>
    <t>001</t>
  </si>
  <si>
    <t>ABEJONES</t>
  </si>
  <si>
    <t>002</t>
  </si>
  <si>
    <t>ACATLAN DE PEREZ FIGUEROA</t>
  </si>
  <si>
    <t>003</t>
  </si>
  <si>
    <t>ASUNCION CACALOTEPEC</t>
  </si>
  <si>
    <t>004</t>
  </si>
  <si>
    <t>ASUNCION CUYOTEPEJI</t>
  </si>
  <si>
    <t>005</t>
  </si>
  <si>
    <t>ASUNCION IXTALTEPEC</t>
  </si>
  <si>
    <t>006</t>
  </si>
  <si>
    <t>ASUNCION NOCHIXTLAN</t>
  </si>
  <si>
    <t>007</t>
  </si>
  <si>
    <t>ASUNCION OCOTLAN</t>
  </si>
  <si>
    <t>008</t>
  </si>
  <si>
    <t>ASUNCION TLACOLULITA</t>
  </si>
  <si>
    <t>009</t>
  </si>
  <si>
    <t>AYOTZINTEPEC</t>
  </si>
  <si>
    <t>010</t>
  </si>
  <si>
    <t>EL BARRIO DE LA SOLEDAD</t>
  </si>
  <si>
    <t>011</t>
  </si>
  <si>
    <t>CALIHUALA</t>
  </si>
  <si>
    <t>012</t>
  </si>
  <si>
    <t>CANDELARIA LOXICHA</t>
  </si>
  <si>
    <t>013</t>
  </si>
  <si>
    <t>CIENEGA DE ZIMATLAN</t>
  </si>
  <si>
    <t>014</t>
  </si>
  <si>
    <t>CIUDAD IXTEPEC</t>
  </si>
  <si>
    <t>015</t>
  </si>
  <si>
    <t>COATECAS ALTAS</t>
  </si>
  <si>
    <t>016</t>
  </si>
  <si>
    <t>COICOYAN DE LAS FLORES</t>
  </si>
  <si>
    <t>017</t>
  </si>
  <si>
    <t>LA COMPAÑIA</t>
  </si>
  <si>
    <t>018</t>
  </si>
  <si>
    <t>CONCEPCION BUENAVISTA</t>
  </si>
  <si>
    <t>019</t>
  </si>
  <si>
    <t>CONCEPCION PAPALO</t>
  </si>
  <si>
    <t>020</t>
  </si>
  <si>
    <t>CONSTANCIA DEL ROSARIO</t>
  </si>
  <si>
    <t>021</t>
  </si>
  <si>
    <t>COSOLAPA</t>
  </si>
  <si>
    <t>022</t>
  </si>
  <si>
    <t>COSOLTEPEC</t>
  </si>
  <si>
    <t>023</t>
  </si>
  <si>
    <t>CUILAPAM DE GUERRERO</t>
  </si>
  <si>
    <t>024</t>
  </si>
  <si>
    <t>CUYAMECALCO VILLA DE ZARAGOZA</t>
  </si>
  <si>
    <t>025</t>
  </si>
  <si>
    <t>CHAHUITES</t>
  </si>
  <si>
    <t>026</t>
  </si>
  <si>
    <t>CHALCATONGO DE HIDALGO</t>
  </si>
  <si>
    <t>027</t>
  </si>
  <si>
    <t>CHIQUIHUITLAN DE BENITO JUAREZ</t>
  </si>
  <si>
    <t>028</t>
  </si>
  <si>
    <t>HEROICA CIUDAD DE EJUTLA DE CRESPO</t>
  </si>
  <si>
    <t>029</t>
  </si>
  <si>
    <t>ELOXOCHITLAN DE FLORES MAGON</t>
  </si>
  <si>
    <t>030</t>
  </si>
  <si>
    <t>EL ESPINAL</t>
  </si>
  <si>
    <t>031</t>
  </si>
  <si>
    <t>TAMAZULAPAM DEL ESPIRITU SANTO</t>
  </si>
  <si>
    <t>032</t>
  </si>
  <si>
    <t>FRESNILLO DE TRUJANO</t>
  </si>
  <si>
    <t>033</t>
  </si>
  <si>
    <t>GUADALUPE ETLA</t>
  </si>
  <si>
    <t>034</t>
  </si>
  <si>
    <t>GUADALUPE DE RAMIREZ</t>
  </si>
  <si>
    <t>035</t>
  </si>
  <si>
    <t>GUELATAO DE JUAREZ</t>
  </si>
  <si>
    <t>036</t>
  </si>
  <si>
    <t>GUEVEA DE HUMBOLDT</t>
  </si>
  <si>
    <t>037</t>
  </si>
  <si>
    <t>MESONES HIDALGO</t>
  </si>
  <si>
    <t>038</t>
  </si>
  <si>
    <t>VILLA HIDALGO</t>
  </si>
  <si>
    <t>039</t>
  </si>
  <si>
    <t>HEROICA CIUDAD DE HUAJUAPAN DE LEON</t>
  </si>
  <si>
    <t>040</t>
  </si>
  <si>
    <t>HUAUTEPEC</t>
  </si>
  <si>
    <t>041</t>
  </si>
  <si>
    <t>HUAUTLA DE JIMENEZ</t>
  </si>
  <si>
    <t>042</t>
  </si>
  <si>
    <t>IXTLAN DE JUAREZ</t>
  </si>
  <si>
    <t>043</t>
  </si>
  <si>
    <t>HEROICA CIUDAD DE JUCHITAN DE ZARAGOZA</t>
  </si>
  <si>
    <t>044</t>
  </si>
  <si>
    <t>LOMA BONITA</t>
  </si>
  <si>
    <t>045</t>
  </si>
  <si>
    <t>MAGDALENA APASCO</t>
  </si>
  <si>
    <t>046</t>
  </si>
  <si>
    <t>MAGDALENA JALTEPEC</t>
  </si>
  <si>
    <t>047</t>
  </si>
  <si>
    <t>SANTA MAGDALENA JICOTLAN</t>
  </si>
  <si>
    <t>048</t>
  </si>
  <si>
    <t>MAGDALENA MIXTEPEC</t>
  </si>
  <si>
    <t>049</t>
  </si>
  <si>
    <t>MAGDALENA OCOTLAN</t>
  </si>
  <si>
    <t>050</t>
  </si>
  <si>
    <t>MAGDALENA PEÑASCO</t>
  </si>
  <si>
    <t>051</t>
  </si>
  <si>
    <t>MAGDALENA TEITIPAC</t>
  </si>
  <si>
    <t>052</t>
  </si>
  <si>
    <t>MAGDALENA TEQUISISTLAN</t>
  </si>
  <si>
    <t>053</t>
  </si>
  <si>
    <t>MAGDALENA TLACOTEPEC</t>
  </si>
  <si>
    <t>054</t>
  </si>
  <si>
    <t>MAGDALENA ZAHUATLAN</t>
  </si>
  <si>
    <t>055</t>
  </si>
  <si>
    <t>MARISCALA DE JUAREZ</t>
  </si>
  <si>
    <t>056</t>
  </si>
  <si>
    <t>MARTIRES DE TACUBAYA</t>
  </si>
  <si>
    <t>057</t>
  </si>
  <si>
    <t>MATIAS ROMERO AVENDAÑO</t>
  </si>
  <si>
    <t>058</t>
  </si>
  <si>
    <t>MAZATLAN VILLA DE FLORES</t>
  </si>
  <si>
    <t>059</t>
  </si>
  <si>
    <t>MIAHUATLAN DE PORFIRIO DIAZ</t>
  </si>
  <si>
    <t>060</t>
  </si>
  <si>
    <t>MIXISTLAN DE LA REFORMA</t>
  </si>
  <si>
    <t>061</t>
  </si>
  <si>
    <t>MONJAS</t>
  </si>
  <si>
    <t>062</t>
  </si>
  <si>
    <t>NATIVIDAD</t>
  </si>
  <si>
    <t>063</t>
  </si>
  <si>
    <t>NAZARENO ETLA</t>
  </si>
  <si>
    <t>064</t>
  </si>
  <si>
    <t>NEJAPA DE MADERO</t>
  </si>
  <si>
    <t>065</t>
  </si>
  <si>
    <t>IXPANTEPEC NIEVES</t>
  </si>
  <si>
    <t>066</t>
  </si>
  <si>
    <t>SANTIAGO NILTEPEC</t>
  </si>
  <si>
    <t>067</t>
  </si>
  <si>
    <t>OAXACA DE JUAREZ</t>
  </si>
  <si>
    <t>068</t>
  </si>
  <si>
    <t>OCOTLAN DE MORELOS</t>
  </si>
  <si>
    <t>069</t>
  </si>
  <si>
    <t>LA PE</t>
  </si>
  <si>
    <t>070</t>
  </si>
  <si>
    <t>PINOTEPA DE DON LUIS</t>
  </si>
  <si>
    <t>071</t>
  </si>
  <si>
    <t>PLUMA HIDALGO</t>
  </si>
  <si>
    <t>072</t>
  </si>
  <si>
    <t>SAN JOSE DEL PROGRESO</t>
  </si>
  <si>
    <t>073</t>
  </si>
  <si>
    <t>PUTLA VILLA DE GUERRERO</t>
  </si>
  <si>
    <t>074</t>
  </si>
  <si>
    <t>SANTA CATARINA QUIOQUITANI</t>
  </si>
  <si>
    <t>075</t>
  </si>
  <si>
    <t>REFORMA DE PINEDA</t>
  </si>
  <si>
    <t>076</t>
  </si>
  <si>
    <t>LA REFORMA</t>
  </si>
  <si>
    <t>077</t>
  </si>
  <si>
    <t>REYES ETLA</t>
  </si>
  <si>
    <t>078</t>
  </si>
  <si>
    <t>ROJAS DE CUAUHTEMOC</t>
  </si>
  <si>
    <t>079</t>
  </si>
  <si>
    <t>SALINA CRUZ</t>
  </si>
  <si>
    <t>080</t>
  </si>
  <si>
    <t>SAN AGUSTIN AMATENGO</t>
  </si>
  <si>
    <t>081</t>
  </si>
  <si>
    <t>SAN AGUSTIN ATENANGO</t>
  </si>
  <si>
    <t>082</t>
  </si>
  <si>
    <t>SAN AGUSTIN CHAYUCO</t>
  </si>
  <si>
    <t>083</t>
  </si>
  <si>
    <t>SAN AGUSTIN DE LAS JUNTAS</t>
  </si>
  <si>
    <t>084</t>
  </si>
  <si>
    <t>SAN AGUSTIN ETLA</t>
  </si>
  <si>
    <t>085</t>
  </si>
  <si>
    <t>SAN AGUSTIN LOXICHA</t>
  </si>
  <si>
    <t>086</t>
  </si>
  <si>
    <t>SAN AGUSTIN TLACOTEPEC</t>
  </si>
  <si>
    <t>087</t>
  </si>
  <si>
    <t>SAN AGUSTIN YATARENI</t>
  </si>
  <si>
    <t>088</t>
  </si>
  <si>
    <t>SAN ANDRES CABECERA NUEVA</t>
  </si>
  <si>
    <t>089</t>
  </si>
  <si>
    <t>SAN ANDRES DINICUITI</t>
  </si>
  <si>
    <t>090</t>
  </si>
  <si>
    <t>SAN ANDRES HUAXPALTEPEC</t>
  </si>
  <si>
    <t>091</t>
  </si>
  <si>
    <t>SAN ANDRES HUAYAPAM</t>
  </si>
  <si>
    <t>092</t>
  </si>
  <si>
    <t>SAN ANDRES IXTLAHUACA</t>
  </si>
  <si>
    <t>093</t>
  </si>
  <si>
    <t>SAN ANDRES LAGUNAS</t>
  </si>
  <si>
    <t>094</t>
  </si>
  <si>
    <t>SAN ANDRES NUXIÑO</t>
  </si>
  <si>
    <t>095</t>
  </si>
  <si>
    <t>SAN ANDRES PAXTLAN</t>
  </si>
  <si>
    <t>096</t>
  </si>
  <si>
    <t>SAN ANDRES SINAXTLA</t>
  </si>
  <si>
    <t>097</t>
  </si>
  <si>
    <t>SAN ANDRES SOLAGA</t>
  </si>
  <si>
    <t>098</t>
  </si>
  <si>
    <t>SAN ANDRES TEOTILALPAM</t>
  </si>
  <si>
    <t>099</t>
  </si>
  <si>
    <t>SAN ANDRES TEPETLAPA</t>
  </si>
  <si>
    <t>100</t>
  </si>
  <si>
    <t>SAN ANDRES YAA</t>
  </si>
  <si>
    <t>101</t>
  </si>
  <si>
    <t>SAN ANDRES ZABACHE</t>
  </si>
  <si>
    <t>102</t>
  </si>
  <si>
    <t>SAN ANDRES ZAUTLA</t>
  </si>
  <si>
    <t>103</t>
  </si>
  <si>
    <t>SAN ANTONINO CASTILLO VELASCO</t>
  </si>
  <si>
    <t>104</t>
  </si>
  <si>
    <t>SAN ANTONINO EL ALTO</t>
  </si>
  <si>
    <t>105</t>
  </si>
  <si>
    <t>SAN ANTONINO MONTE VERDE</t>
  </si>
  <si>
    <t>106</t>
  </si>
  <si>
    <t>SAN ANTONIO ACUTLA</t>
  </si>
  <si>
    <t>107</t>
  </si>
  <si>
    <t>SAN ANTONIO DE LA CAL</t>
  </si>
  <si>
    <t>108</t>
  </si>
  <si>
    <t>SAN ANTONIO HUITEPEC</t>
  </si>
  <si>
    <t>109</t>
  </si>
  <si>
    <t>SAN ANTONIO NANAHUATIPAM</t>
  </si>
  <si>
    <t>110</t>
  </si>
  <si>
    <t>SAN ANTONIO SINICAHUA</t>
  </si>
  <si>
    <t>111</t>
  </si>
  <si>
    <t>SAN ANTONIO TEPETLAPA</t>
  </si>
  <si>
    <t>112</t>
  </si>
  <si>
    <t>SAN BALTAZAR CHICHICAPAM</t>
  </si>
  <si>
    <t>113</t>
  </si>
  <si>
    <t>SAN BALTAZAR LOXICHA</t>
  </si>
  <si>
    <t>114</t>
  </si>
  <si>
    <t>SAN BALTAZAR YATZACHI EL BAJO</t>
  </si>
  <si>
    <t>115</t>
  </si>
  <si>
    <t>SAN BARTOLO COYOTEPEC</t>
  </si>
  <si>
    <t>116</t>
  </si>
  <si>
    <t>SAN BARTOLOME AYAUTLA</t>
  </si>
  <si>
    <t>117</t>
  </si>
  <si>
    <t>SAN BARTOLOME LOXICHA</t>
  </si>
  <si>
    <t>118</t>
  </si>
  <si>
    <t>SAN BARTOLOME QUIALANA</t>
  </si>
  <si>
    <t>119</t>
  </si>
  <si>
    <t>SAN BARTOLOME YUCUAÑE</t>
  </si>
  <si>
    <t>120</t>
  </si>
  <si>
    <t>SAN BARTOLOME ZOOGOCHO</t>
  </si>
  <si>
    <t>121</t>
  </si>
  <si>
    <t>SAN BARTOLO SOYALTEPEC</t>
  </si>
  <si>
    <t>122</t>
  </si>
  <si>
    <t>SAN BARTOLO YAUTEPEC</t>
  </si>
  <si>
    <t>123</t>
  </si>
  <si>
    <t>SAN BERNARDO MIXTEPEC</t>
  </si>
  <si>
    <t>124</t>
  </si>
  <si>
    <t>SAN BLAS ATEMPA</t>
  </si>
  <si>
    <t>125</t>
  </si>
  <si>
    <t>SAN CARLOS YAUTEPEC</t>
  </si>
  <si>
    <t>126</t>
  </si>
  <si>
    <t>SAN CRISTOBAL AMATLAN</t>
  </si>
  <si>
    <t>127</t>
  </si>
  <si>
    <t>SAN CRISTOBAL AMOLTEPEC</t>
  </si>
  <si>
    <t>128</t>
  </si>
  <si>
    <t>SAN CRISTOBAL LACHIRIOAG</t>
  </si>
  <si>
    <t>129</t>
  </si>
  <si>
    <t>SAN CRISTOBAL SUCHIXTLAHUACA</t>
  </si>
  <si>
    <t>130</t>
  </si>
  <si>
    <t>SAN DIONISIO DEL MAR</t>
  </si>
  <si>
    <t>131</t>
  </si>
  <si>
    <t>SAN DIONISIO OCOTEPEC</t>
  </si>
  <si>
    <t>132</t>
  </si>
  <si>
    <t>SAN DIONISIO OCOTLAN</t>
  </si>
  <si>
    <t>133</t>
  </si>
  <si>
    <t>SAN ESTEBAN ATATLAHUCA</t>
  </si>
  <si>
    <t>134</t>
  </si>
  <si>
    <t>SAN FELIPE JALAPA DE DIAZ</t>
  </si>
  <si>
    <t>135</t>
  </si>
  <si>
    <t>SAN FELIPE TEJALAPAM</t>
  </si>
  <si>
    <t>136</t>
  </si>
  <si>
    <t>SAN FELIPE USILA</t>
  </si>
  <si>
    <t>137</t>
  </si>
  <si>
    <t>SAN FRANCISCO CAHUACUA</t>
  </si>
  <si>
    <t>138</t>
  </si>
  <si>
    <t>SAN FRANCISCO CAJONOS</t>
  </si>
  <si>
    <t>139</t>
  </si>
  <si>
    <t>SAN FRANCISCO CHAPULAPA</t>
  </si>
  <si>
    <t>140</t>
  </si>
  <si>
    <t>SAN FRANCISCO CHINDUA</t>
  </si>
  <si>
    <t>141</t>
  </si>
  <si>
    <t>SAN FRANCISCO DEL MAR</t>
  </si>
  <si>
    <t>142</t>
  </si>
  <si>
    <t>SAN FRANCISCO HUEHUETLAN</t>
  </si>
  <si>
    <t>143</t>
  </si>
  <si>
    <t>SAN FRANCISCO IXHUATAN</t>
  </si>
  <si>
    <t>144</t>
  </si>
  <si>
    <t>SAN FRANCISCO JALTEPETONGO</t>
  </si>
  <si>
    <t>145</t>
  </si>
  <si>
    <t>SAN FRANCISCO LACHIGOLO</t>
  </si>
  <si>
    <t>146</t>
  </si>
  <si>
    <t>SAN FRANCISCO LOGUECHE</t>
  </si>
  <si>
    <t>147</t>
  </si>
  <si>
    <t>SAN FRANCISCO NUXAÑO</t>
  </si>
  <si>
    <t>148</t>
  </si>
  <si>
    <t>SAN FRANCISCO OZOLOTEPEC</t>
  </si>
  <si>
    <t>149</t>
  </si>
  <si>
    <t>SAN FRANCISCO SOLA</t>
  </si>
  <si>
    <t>150</t>
  </si>
  <si>
    <t>SAN FRANCISCO TELIXTLAHUACA</t>
  </si>
  <si>
    <t>151</t>
  </si>
  <si>
    <t>SAN FRANCISCO TEOPAN</t>
  </si>
  <si>
    <t>152</t>
  </si>
  <si>
    <t>SAN FRANCISCO TLAPANCINGO</t>
  </si>
  <si>
    <t>153</t>
  </si>
  <si>
    <t>SAN GABRIEL MIXTEPEC</t>
  </si>
  <si>
    <t>154</t>
  </si>
  <si>
    <t>SAN ILDEFONSO AMATLAN</t>
  </si>
  <si>
    <t>155</t>
  </si>
  <si>
    <t>SAN ILDEFONSO SOLA</t>
  </si>
  <si>
    <t>156</t>
  </si>
  <si>
    <t>SAN ILDEFONSO VILLA ALTA</t>
  </si>
  <si>
    <t>157</t>
  </si>
  <si>
    <t>SAN JACINTO AMILPAS</t>
  </si>
  <si>
    <t>158</t>
  </si>
  <si>
    <t>SAN JACINTO TLACOTEPEC</t>
  </si>
  <si>
    <t>159</t>
  </si>
  <si>
    <t>SAN JERONIMO COATLAN</t>
  </si>
  <si>
    <t>160</t>
  </si>
  <si>
    <t>SAN JERONIMO SILACAYOAPILLA</t>
  </si>
  <si>
    <t>161</t>
  </si>
  <si>
    <t>SAN JERONIMO SOSOLA</t>
  </si>
  <si>
    <t>162</t>
  </si>
  <si>
    <t>SAN JERONIMO TAVICHE</t>
  </si>
  <si>
    <t>163</t>
  </si>
  <si>
    <t>SAN JERONIMO TECOATL</t>
  </si>
  <si>
    <t>164</t>
  </si>
  <si>
    <t>SAN JORGE NUCHITA</t>
  </si>
  <si>
    <t>165</t>
  </si>
  <si>
    <t>SAN JOSE AYUQUILA</t>
  </si>
  <si>
    <t>166</t>
  </si>
  <si>
    <t>SAN JOSE CHILTEPEC</t>
  </si>
  <si>
    <t>167</t>
  </si>
  <si>
    <t>SAN JOSE DEL PEÑASCO</t>
  </si>
  <si>
    <t>168</t>
  </si>
  <si>
    <t>SAN JOSE ESTANCIA GRANDE</t>
  </si>
  <si>
    <t>169</t>
  </si>
  <si>
    <t>SAN JOSE INDEPENDENCIA</t>
  </si>
  <si>
    <t>170</t>
  </si>
  <si>
    <t>SAN JOSE LACHIGUIRI</t>
  </si>
  <si>
    <t>171</t>
  </si>
  <si>
    <t>SAN JOSE TENANGO</t>
  </si>
  <si>
    <t>172</t>
  </si>
  <si>
    <t>SAN JUAN ACHIUTLA</t>
  </si>
  <si>
    <t>173</t>
  </si>
  <si>
    <t>SAN JUAN ATEPEC</t>
  </si>
  <si>
    <t>174</t>
  </si>
  <si>
    <t>ANIMAS TRUJANO</t>
  </si>
  <si>
    <t>175</t>
  </si>
  <si>
    <t>SAN JUAN BAUTISTA ATATLAHUCA</t>
  </si>
  <si>
    <t>176</t>
  </si>
  <si>
    <t>SAN JUAN BAUTISTA COIXTLAHUACA</t>
  </si>
  <si>
    <t>177</t>
  </si>
  <si>
    <t>SAN JUAN BAUTISTA CUICATLAN</t>
  </si>
  <si>
    <t>178</t>
  </si>
  <si>
    <t>SAN JUAN BAUTISTA GUELACHE</t>
  </si>
  <si>
    <t>179</t>
  </si>
  <si>
    <t>SAN JUAN BAUTISTA JAYACATLAN</t>
  </si>
  <si>
    <t>180</t>
  </si>
  <si>
    <t>SAN JUAN BAUTISTA LO DE SOTO</t>
  </si>
  <si>
    <t>181</t>
  </si>
  <si>
    <t>SAN JUAN BAUTISTA SUCHITEPEC</t>
  </si>
  <si>
    <t>182</t>
  </si>
  <si>
    <t>SAN JUAN BAUTISTA TLACOATZINTEPEC</t>
  </si>
  <si>
    <t>183</t>
  </si>
  <si>
    <t>SAN JUAN BAUTISTA TLACHICHILCO</t>
  </si>
  <si>
    <t>184</t>
  </si>
  <si>
    <t>SAN JUAN BAUTISTA TUXTEPEC</t>
  </si>
  <si>
    <t>185</t>
  </si>
  <si>
    <t>SAN JUAN CACAHUATEPEC</t>
  </si>
  <si>
    <t>186</t>
  </si>
  <si>
    <t>SAN JUAN CIENEGUILLA</t>
  </si>
  <si>
    <t>187</t>
  </si>
  <si>
    <t>SAN JUAN COATZOSPAM</t>
  </si>
  <si>
    <t>188</t>
  </si>
  <si>
    <t>SAN JUAN COLORADO</t>
  </si>
  <si>
    <t>189</t>
  </si>
  <si>
    <t>SAN JUAN COMALTEPEC</t>
  </si>
  <si>
    <t>190</t>
  </si>
  <si>
    <t>SAN JUAN COTZOCON</t>
  </si>
  <si>
    <t>191</t>
  </si>
  <si>
    <t>SAN JUAN CHICOMEZUCHIL</t>
  </si>
  <si>
    <t>192</t>
  </si>
  <si>
    <t>SAN JUAN CHILATECA</t>
  </si>
  <si>
    <t>193</t>
  </si>
  <si>
    <t>SAN JUAN DEL ESTADO</t>
  </si>
  <si>
    <t>194</t>
  </si>
  <si>
    <t>SAN JUAN DEL RIO</t>
  </si>
  <si>
    <t>195</t>
  </si>
  <si>
    <t>SAN JUAN DIUXI</t>
  </si>
  <si>
    <t>196</t>
  </si>
  <si>
    <t>SAN JUAN EVANGELISTA ANALCO</t>
  </si>
  <si>
    <t>197</t>
  </si>
  <si>
    <t>SAN JUAN GUELAVIA</t>
  </si>
  <si>
    <t>198</t>
  </si>
  <si>
    <t>SAN JUAN GUICHICOVI</t>
  </si>
  <si>
    <t>199</t>
  </si>
  <si>
    <t>SAN JUAN IHUALTEPEC</t>
  </si>
  <si>
    <t>200</t>
  </si>
  <si>
    <t>SAN JUAN JUQUILA MIXES</t>
  </si>
  <si>
    <t>201</t>
  </si>
  <si>
    <t>SAN JUAN JUQUILA VIJANOS</t>
  </si>
  <si>
    <t>202</t>
  </si>
  <si>
    <t>SAN JUAN LACHAO</t>
  </si>
  <si>
    <t>203</t>
  </si>
  <si>
    <t>SAN JUAN LACHIGALLA</t>
  </si>
  <si>
    <t>204</t>
  </si>
  <si>
    <t>SAN JUAN LAJARCIA</t>
  </si>
  <si>
    <t>205</t>
  </si>
  <si>
    <t>SAN JUAN LALANA</t>
  </si>
  <si>
    <t>206</t>
  </si>
  <si>
    <t>SAN JUAN DE LOS CUES</t>
  </si>
  <si>
    <t>207</t>
  </si>
  <si>
    <t>SAN JUAN MAZATLAN</t>
  </si>
  <si>
    <t>208</t>
  </si>
  <si>
    <t>SAN JUAN MIXTEPEC -DTO. 08 -</t>
  </si>
  <si>
    <t>209</t>
  </si>
  <si>
    <t>SAN JUAN MIXTEPEC -DTO. 26 -</t>
  </si>
  <si>
    <t>210</t>
  </si>
  <si>
    <t>SAN JUAN ÑUMI</t>
  </si>
  <si>
    <t>211</t>
  </si>
  <si>
    <t>SAN JUAN OZOLOTEPEC</t>
  </si>
  <si>
    <t>212</t>
  </si>
  <si>
    <t>SAN JUAN PETLAPA</t>
  </si>
  <si>
    <t>213</t>
  </si>
  <si>
    <t>SAN JUAN QUIAHIJE</t>
  </si>
  <si>
    <t>214</t>
  </si>
  <si>
    <t>SAN JUAN QUIOTEPEC</t>
  </si>
  <si>
    <t>215</t>
  </si>
  <si>
    <t>SAN JUAN SAYULTEPEC</t>
  </si>
  <si>
    <t>216</t>
  </si>
  <si>
    <t>SAN JUAN TABAA</t>
  </si>
  <si>
    <t>217</t>
  </si>
  <si>
    <t>SAN JUAN TAMAZOLA</t>
  </si>
  <si>
    <t>218</t>
  </si>
  <si>
    <t>SAN JUAN TEITA</t>
  </si>
  <si>
    <t>219</t>
  </si>
  <si>
    <t>SAN JUAN TEITIPAC</t>
  </si>
  <si>
    <t>220</t>
  </si>
  <si>
    <t>SAN JUAN TEPEUXILA</t>
  </si>
  <si>
    <t>221</t>
  </si>
  <si>
    <t>SAN JUAN TEPOSCOLULA</t>
  </si>
  <si>
    <t>222</t>
  </si>
  <si>
    <t>SAN JUAN YAEE</t>
  </si>
  <si>
    <t>223</t>
  </si>
  <si>
    <t>SAN JUAN YATZONA</t>
  </si>
  <si>
    <t>224</t>
  </si>
  <si>
    <t>SAN JUAN YUCUITA</t>
  </si>
  <si>
    <t>225</t>
  </si>
  <si>
    <t>SAN LORENZO</t>
  </si>
  <si>
    <t>226</t>
  </si>
  <si>
    <t>SAN LORENZO ALBARRADAS</t>
  </si>
  <si>
    <t>227</t>
  </si>
  <si>
    <t>SAN LORENZO CACAOTEPEC</t>
  </si>
  <si>
    <t>228</t>
  </si>
  <si>
    <t>SAN LORENZO CUAUNECUILTITLA</t>
  </si>
  <si>
    <t>229</t>
  </si>
  <si>
    <t>SAN LORENZO TEXMELUCAN</t>
  </si>
  <si>
    <t>230</t>
  </si>
  <si>
    <t>SAN LORENZO VICTORIA</t>
  </si>
  <si>
    <t>231</t>
  </si>
  <si>
    <t>SAN LUCAS CAMOTLAN</t>
  </si>
  <si>
    <t>232</t>
  </si>
  <si>
    <t>SAN LUCAS OJITLAN</t>
  </si>
  <si>
    <t>233</t>
  </si>
  <si>
    <t>SAN LUCAS QUIAVINI</t>
  </si>
  <si>
    <t>234</t>
  </si>
  <si>
    <t>SAN LUCAS ZOQUIAPAM</t>
  </si>
  <si>
    <t>235</t>
  </si>
  <si>
    <t>SAN LUIS AMATLAN</t>
  </si>
  <si>
    <t>236</t>
  </si>
  <si>
    <t>SAN MARCIAL OZOLOTEPEC</t>
  </si>
  <si>
    <t>237</t>
  </si>
  <si>
    <t>SAN MARCOS ARTEAGA</t>
  </si>
  <si>
    <t>238</t>
  </si>
  <si>
    <t>SAN MARTIN DE LOS CANSECOS</t>
  </si>
  <si>
    <t>239</t>
  </si>
  <si>
    <t>SAN MARTIN HUAMELULPAM</t>
  </si>
  <si>
    <t>240</t>
  </si>
  <si>
    <t>SAN MARTIN ITUNYOSO</t>
  </si>
  <si>
    <t>241</t>
  </si>
  <si>
    <t>SAN MARTIN LACHILA</t>
  </si>
  <si>
    <t>242</t>
  </si>
  <si>
    <t>SAN MARTIN PERAS</t>
  </si>
  <si>
    <t>243</t>
  </si>
  <si>
    <t>SAN MARTIN TILCAJETE</t>
  </si>
  <si>
    <t>244</t>
  </si>
  <si>
    <t>SAN MARTIN TOXPALAN</t>
  </si>
  <si>
    <t>245</t>
  </si>
  <si>
    <t>SAN MARTIN ZACATEPEC</t>
  </si>
  <si>
    <t>246</t>
  </si>
  <si>
    <t>SAN MATEO CAJONOS</t>
  </si>
  <si>
    <t>247</t>
  </si>
  <si>
    <t>CAPULALPAM DE MENDEZ</t>
  </si>
  <si>
    <t>248</t>
  </si>
  <si>
    <t>SAN MATEO DEL MAR</t>
  </si>
  <si>
    <t>249</t>
  </si>
  <si>
    <t>SAN MATEO YOLOXOCHITLAN</t>
  </si>
  <si>
    <t>250</t>
  </si>
  <si>
    <t>SAN MATEO ETLATONGO</t>
  </si>
  <si>
    <t>251</t>
  </si>
  <si>
    <t>SAN MATEO NEJAPAM</t>
  </si>
  <si>
    <t>252</t>
  </si>
  <si>
    <t>SAN MATEO PEÑASCO</t>
  </si>
  <si>
    <t>253</t>
  </si>
  <si>
    <t>SAN MATEO PIÑAS</t>
  </si>
  <si>
    <t>254</t>
  </si>
  <si>
    <t>SAN MATEO RIO HONDO</t>
  </si>
  <si>
    <t>255</t>
  </si>
  <si>
    <t>SAN MATEO SINDIHUI</t>
  </si>
  <si>
    <t>256</t>
  </si>
  <si>
    <t>SAN MATEO TLAPILTEPEC</t>
  </si>
  <si>
    <t>257</t>
  </si>
  <si>
    <t>SAN MELCHOR BETAZA</t>
  </si>
  <si>
    <t>258</t>
  </si>
  <si>
    <t>SAN MIGUEL ACHIUTLA</t>
  </si>
  <si>
    <t>259</t>
  </si>
  <si>
    <t>SAN MIGUEL AHUEHUETITLAN</t>
  </si>
  <si>
    <t>260</t>
  </si>
  <si>
    <t>SAN MIGUEL ALOAPAM</t>
  </si>
  <si>
    <t>261</t>
  </si>
  <si>
    <t>SAN MIGUEL AMATITLAN</t>
  </si>
  <si>
    <t>262</t>
  </si>
  <si>
    <t>SAN MIGUEL AMATLAN</t>
  </si>
  <si>
    <t>263</t>
  </si>
  <si>
    <t>SAN MIGUEL COATLAN</t>
  </si>
  <si>
    <t>264</t>
  </si>
  <si>
    <t>SAN MIGUEL CHICAHUA</t>
  </si>
  <si>
    <t>265</t>
  </si>
  <si>
    <t>SAN MIGUEL CHIMALAPA</t>
  </si>
  <si>
    <t>266</t>
  </si>
  <si>
    <t>SAN MIGUEL DEL PUERTO</t>
  </si>
  <si>
    <t>267</t>
  </si>
  <si>
    <t>SAN MIGUEL DEL RIO</t>
  </si>
  <si>
    <t>268</t>
  </si>
  <si>
    <t>SAN MIGUEL EJUTLA</t>
  </si>
  <si>
    <t>269</t>
  </si>
  <si>
    <t>SAN MIGUEL EL GRANDE</t>
  </si>
  <si>
    <t>270</t>
  </si>
  <si>
    <t>SAN MIGUEL HUAUTLA</t>
  </si>
  <si>
    <t>271</t>
  </si>
  <si>
    <t>SAN MIGUEL MIXTEPEC</t>
  </si>
  <si>
    <t>272</t>
  </si>
  <si>
    <t>SAN MIGUEL PANIXTLAHUACA</t>
  </si>
  <si>
    <t>273</t>
  </si>
  <si>
    <t>SAN MIGUEL PERAS</t>
  </si>
  <si>
    <t>274</t>
  </si>
  <si>
    <t>SAN MIGUEL PIEDRAS</t>
  </si>
  <si>
    <t>275</t>
  </si>
  <si>
    <t>SAN MIGUEL QUETZALTEPEC</t>
  </si>
  <si>
    <t>276</t>
  </si>
  <si>
    <t>SAN MIGUEL SANTA FLOR</t>
  </si>
  <si>
    <t>277</t>
  </si>
  <si>
    <t>VILLA SOLA DE VEGA</t>
  </si>
  <si>
    <t>278</t>
  </si>
  <si>
    <t>SAN MIGUEL SOYALTEPEC</t>
  </si>
  <si>
    <t>279</t>
  </si>
  <si>
    <t>SAN MIGUEL SUCHIXTEPEC</t>
  </si>
  <si>
    <t>280</t>
  </si>
  <si>
    <t>VILLA TALEA DE CASTRO</t>
  </si>
  <si>
    <t>281</t>
  </si>
  <si>
    <t>SAN MIGUEL TECOMATLAN</t>
  </si>
  <si>
    <t>282</t>
  </si>
  <si>
    <t>SAN MIGUEL TENANGO</t>
  </si>
  <si>
    <t>283</t>
  </si>
  <si>
    <t>SAN MIGUEL TEQUIXTEPEC</t>
  </si>
  <si>
    <t>284</t>
  </si>
  <si>
    <t>SAN MIGUEL TILQUIAPAM</t>
  </si>
  <si>
    <t>285</t>
  </si>
  <si>
    <t>SAN MIGUEL TLACAMAMA</t>
  </si>
  <si>
    <t>286</t>
  </si>
  <si>
    <t>SAN MIGUEL TLACOTEPEC</t>
  </si>
  <si>
    <t>287</t>
  </si>
  <si>
    <t>SAN MIGUEL TULANCINGO</t>
  </si>
  <si>
    <t>288</t>
  </si>
  <si>
    <t>SAN MIGUEL YOTAO</t>
  </si>
  <si>
    <t>289</t>
  </si>
  <si>
    <t>SAN NICOLAS</t>
  </si>
  <si>
    <t>290</t>
  </si>
  <si>
    <t>SAN NICOLAS HIDALGO</t>
  </si>
  <si>
    <t>291</t>
  </si>
  <si>
    <t>SAN PABLO COATLAN</t>
  </si>
  <si>
    <t>292</t>
  </si>
  <si>
    <t>SAN PABLO CUATRO VENADOS</t>
  </si>
  <si>
    <t>293</t>
  </si>
  <si>
    <t>SAN PABLO ETLA</t>
  </si>
  <si>
    <t>294</t>
  </si>
  <si>
    <t>SAN PABLO HUITZO</t>
  </si>
  <si>
    <t>295</t>
  </si>
  <si>
    <t>SAN PABLO HUIXTEPEC</t>
  </si>
  <si>
    <t>296</t>
  </si>
  <si>
    <t>SAN PABLO MACUILTIANGUIS</t>
  </si>
  <si>
    <t>297</t>
  </si>
  <si>
    <t>SAN PABLO TIJALTEPEC</t>
  </si>
  <si>
    <t>298</t>
  </si>
  <si>
    <t>SAN PABLO VILLA DE MITLA</t>
  </si>
  <si>
    <t>299</t>
  </si>
  <si>
    <t>SAN PABLO YAGANIZA</t>
  </si>
  <si>
    <t>300</t>
  </si>
  <si>
    <t>SAN PEDRO AMUZGOS</t>
  </si>
  <si>
    <t>301</t>
  </si>
  <si>
    <t>SAN PEDRO APOSTOL</t>
  </si>
  <si>
    <t>302</t>
  </si>
  <si>
    <t>SAN PEDRO ATOYAC</t>
  </si>
  <si>
    <t>303</t>
  </si>
  <si>
    <t>SAN PEDRO CAJONOS</t>
  </si>
  <si>
    <t>304</t>
  </si>
  <si>
    <t>SAN PEDRO COXCALTEPEC CANTAROS</t>
  </si>
  <si>
    <t>305</t>
  </si>
  <si>
    <t>SAN PEDRO COMITANCILLO</t>
  </si>
  <si>
    <t>306</t>
  </si>
  <si>
    <t>SAN PEDRO EL ALTO</t>
  </si>
  <si>
    <t>307</t>
  </si>
  <si>
    <t>SAN PEDRO HUAMELULA</t>
  </si>
  <si>
    <t>308</t>
  </si>
  <si>
    <t>SAN PEDRO HUILOTEPEC</t>
  </si>
  <si>
    <t>309</t>
  </si>
  <si>
    <t>SAN PEDRO IXCATLAN</t>
  </si>
  <si>
    <t>310</t>
  </si>
  <si>
    <t>SAN PEDRO IXTLAHUACA</t>
  </si>
  <si>
    <t>311</t>
  </si>
  <si>
    <t>SAN PEDRO JALTEPETONGO</t>
  </si>
  <si>
    <t>312</t>
  </si>
  <si>
    <t>SAN PEDRO JICAYAN</t>
  </si>
  <si>
    <t>313</t>
  </si>
  <si>
    <t>SAN PEDRO JOCOTIPAC</t>
  </si>
  <si>
    <t>314</t>
  </si>
  <si>
    <t>SAN PEDRO JUCHATENGO</t>
  </si>
  <si>
    <t>315</t>
  </si>
  <si>
    <t>SAN PEDRO MARTIR</t>
  </si>
  <si>
    <t>316</t>
  </si>
  <si>
    <t>SAN PEDRO MARTIR QUIECHAPA</t>
  </si>
  <si>
    <t>317</t>
  </si>
  <si>
    <t>SAN PEDRO MARTIR YUCUXACO</t>
  </si>
  <si>
    <t>318</t>
  </si>
  <si>
    <t>SAN PEDRO MIXTEPEC -DTO. 22 -</t>
  </si>
  <si>
    <t>319</t>
  </si>
  <si>
    <t>SAN PEDRO MIXTEPEC -DTO. 26 -</t>
  </si>
  <si>
    <t>320</t>
  </si>
  <si>
    <t>SAN PEDRO MOLINOS</t>
  </si>
  <si>
    <t>321</t>
  </si>
  <si>
    <t>SAN PEDRO NOPALA</t>
  </si>
  <si>
    <t>322</t>
  </si>
  <si>
    <t>SAN PEDRO OCOPETATILLO</t>
  </si>
  <si>
    <t>323</t>
  </si>
  <si>
    <t>SAN PEDRO OCOTEPEC</t>
  </si>
  <si>
    <t>324</t>
  </si>
  <si>
    <t>SAN PEDRO POCHUTLA</t>
  </si>
  <si>
    <t>325</t>
  </si>
  <si>
    <t>SAN PEDRO QUIATONI</t>
  </si>
  <si>
    <t>326</t>
  </si>
  <si>
    <t>SAN PEDRO SOCHIAPAM</t>
  </si>
  <si>
    <t>327</t>
  </si>
  <si>
    <t>SAN PEDRO TAPANATEPEC</t>
  </si>
  <si>
    <t>328</t>
  </si>
  <si>
    <t>SAN PEDRO TAVICHE</t>
  </si>
  <si>
    <t>329</t>
  </si>
  <si>
    <t>SAN PEDRO TEOZACOALCO</t>
  </si>
  <si>
    <t>330</t>
  </si>
  <si>
    <t>SAN PEDRO TEUTILA</t>
  </si>
  <si>
    <t>331</t>
  </si>
  <si>
    <t>SAN PEDRO TIDAA</t>
  </si>
  <si>
    <t>332</t>
  </si>
  <si>
    <t>SAN PEDRO TOPILTEPEC</t>
  </si>
  <si>
    <t>333</t>
  </si>
  <si>
    <t>SAN PEDRO TOTOLAPAM</t>
  </si>
  <si>
    <t>334</t>
  </si>
  <si>
    <t>VILLA DE TUTUTEPEC DE MELCHOR OCAMPO</t>
  </si>
  <si>
    <t>335</t>
  </si>
  <si>
    <t>SAN PEDRO YANERI</t>
  </si>
  <si>
    <t>336</t>
  </si>
  <si>
    <t>SAN PEDRO YOLOX</t>
  </si>
  <si>
    <t>337</t>
  </si>
  <si>
    <t>SAN PEDRO Y SAN PABLO AYUTLA</t>
  </si>
  <si>
    <t>338</t>
  </si>
  <si>
    <t>VILLA DE ETLA</t>
  </si>
  <si>
    <t>339</t>
  </si>
  <si>
    <t>SAN PEDRO Y SAN PABLO TEPOSCOLULA</t>
  </si>
  <si>
    <t>340</t>
  </si>
  <si>
    <t>SAN PEDRO Y SAN PABLO TEQUIXTEPEC</t>
  </si>
  <si>
    <t>341</t>
  </si>
  <si>
    <t>SAN PEDRO YUCUNAMA</t>
  </si>
  <si>
    <t>342</t>
  </si>
  <si>
    <t>SAN RAYMUNDO JALPAN</t>
  </si>
  <si>
    <t>343</t>
  </si>
  <si>
    <t>SAN SEBASTIAN ABASOLO</t>
  </si>
  <si>
    <t>344</t>
  </si>
  <si>
    <t>SAN SEBASTIAN COATLAN</t>
  </si>
  <si>
    <t>345</t>
  </si>
  <si>
    <t>SAN SEBASTIAN IXCAPA</t>
  </si>
  <si>
    <t>346</t>
  </si>
  <si>
    <t>SAN SEBASTIAN NICANANDUTA</t>
  </si>
  <si>
    <t>347</t>
  </si>
  <si>
    <t>SAN SEBASTIAN RIO HONDO</t>
  </si>
  <si>
    <t>348</t>
  </si>
  <si>
    <t>SAN SEBASTIAN TECOMAXTLAHUACA</t>
  </si>
  <si>
    <t>349</t>
  </si>
  <si>
    <t>SAN SEBASTIAN TEITIPAC</t>
  </si>
  <si>
    <t>350</t>
  </si>
  <si>
    <t>SAN SEBASTIAN TUTLA</t>
  </si>
  <si>
    <t>351</t>
  </si>
  <si>
    <t>SAN SIMON ALMOLONGAS</t>
  </si>
  <si>
    <t>352</t>
  </si>
  <si>
    <t>SAN SIMON ZAHUATLAN</t>
  </si>
  <si>
    <t>353</t>
  </si>
  <si>
    <t>SANTA ANA</t>
  </si>
  <si>
    <t>354</t>
  </si>
  <si>
    <t>SANTA ANA ATEIXTLAHUACA</t>
  </si>
  <si>
    <t>355</t>
  </si>
  <si>
    <t>SANTA ANA CUAUHTEMOC</t>
  </si>
  <si>
    <t>356</t>
  </si>
  <si>
    <t>SANTA ANA DEL VALLE</t>
  </si>
  <si>
    <t>357</t>
  </si>
  <si>
    <t>SANTA ANA TAVELA</t>
  </si>
  <si>
    <t>358</t>
  </si>
  <si>
    <t>SANTA ANA TLAPACOYAN</t>
  </si>
  <si>
    <t>359</t>
  </si>
  <si>
    <t>SANTA ANA YARENI</t>
  </si>
  <si>
    <t>360</t>
  </si>
  <si>
    <t>SANTA ANA ZEGACHE</t>
  </si>
  <si>
    <t>361</t>
  </si>
  <si>
    <t>SANTA CATALINA QUIERI</t>
  </si>
  <si>
    <t>362</t>
  </si>
  <si>
    <t>SANTA CATARINA CUIXTLA</t>
  </si>
  <si>
    <t>363</t>
  </si>
  <si>
    <t>SANTA CATARINA IXTEPEJI</t>
  </si>
  <si>
    <t>364</t>
  </si>
  <si>
    <t>SANTA CATARINA JUQUILA</t>
  </si>
  <si>
    <t>365</t>
  </si>
  <si>
    <t>SANTA CATARINA LACHATAO</t>
  </si>
  <si>
    <t>366</t>
  </si>
  <si>
    <t>SANTA CATARINA LOXICHA</t>
  </si>
  <si>
    <t>367</t>
  </si>
  <si>
    <t>SANTA CATARINA MECHOACAN</t>
  </si>
  <si>
    <t>368</t>
  </si>
  <si>
    <t>SANTA CATARINA MINAS</t>
  </si>
  <si>
    <t>369</t>
  </si>
  <si>
    <t>SANTA CATARINA QUIANE</t>
  </si>
  <si>
    <t>370</t>
  </si>
  <si>
    <t>SANTA CATARINA TAYATA</t>
  </si>
  <si>
    <t>371</t>
  </si>
  <si>
    <t>SANTA CATARINA TICUA</t>
  </si>
  <si>
    <t>372</t>
  </si>
  <si>
    <t>SANTA CATARINA YOSONOTU</t>
  </si>
  <si>
    <t>373</t>
  </si>
  <si>
    <t>SANTA CATARINA ZAPOQUILA</t>
  </si>
  <si>
    <t>374</t>
  </si>
  <si>
    <t>SANTA CRUZ ACATEPEC</t>
  </si>
  <si>
    <t>375</t>
  </si>
  <si>
    <t>SANTA CRUZ AMILPAS</t>
  </si>
  <si>
    <t>376</t>
  </si>
  <si>
    <t>SANTA CRUZ DE BRAVO</t>
  </si>
  <si>
    <t>377</t>
  </si>
  <si>
    <t>SANTA CRUZ ITUNDUJIA</t>
  </si>
  <si>
    <t>378</t>
  </si>
  <si>
    <t>SANTA CRUZ MIXTEPEC</t>
  </si>
  <si>
    <t>379</t>
  </si>
  <si>
    <t>SANTA CRUZ NUNDACO</t>
  </si>
  <si>
    <t>380</t>
  </si>
  <si>
    <t>SANTA CRUZ PAPALUTLA</t>
  </si>
  <si>
    <t>381</t>
  </si>
  <si>
    <t>SANTA CRUZ TACACHE DE MINA</t>
  </si>
  <si>
    <t>382</t>
  </si>
  <si>
    <t>SANTA CRUZ TACAHUA</t>
  </si>
  <si>
    <t>383</t>
  </si>
  <si>
    <t>SANTA CRUZ TAYATA</t>
  </si>
  <si>
    <t>384</t>
  </si>
  <si>
    <t>SANTA CRUZ XITLA</t>
  </si>
  <si>
    <t>385</t>
  </si>
  <si>
    <t>SANTA CRUZ XOXOCOTLAN</t>
  </si>
  <si>
    <t>386</t>
  </si>
  <si>
    <t>SANTA CRUZ ZENZONTEPEC</t>
  </si>
  <si>
    <t>387</t>
  </si>
  <si>
    <t>SANTA GERTRUDIS</t>
  </si>
  <si>
    <t>388</t>
  </si>
  <si>
    <t>SANTA INES DEL MONTE</t>
  </si>
  <si>
    <t>389</t>
  </si>
  <si>
    <t>SANTA INES YATZECHE</t>
  </si>
  <si>
    <t>390</t>
  </si>
  <si>
    <t>SANTA LUCIA DEL CAMINO</t>
  </si>
  <si>
    <t>391</t>
  </si>
  <si>
    <t>SANTA LUCIA MIAHUATLAN</t>
  </si>
  <si>
    <t>392</t>
  </si>
  <si>
    <t>SANTA LUCIA MONTEVERDE</t>
  </si>
  <si>
    <t>393</t>
  </si>
  <si>
    <t>SANTA LUCIA OCOTLAN</t>
  </si>
  <si>
    <t>394</t>
  </si>
  <si>
    <t>SANTA MARIA ALOTEPEC</t>
  </si>
  <si>
    <t>395</t>
  </si>
  <si>
    <t>SANTA MARIA APAZCO</t>
  </si>
  <si>
    <t>396</t>
  </si>
  <si>
    <t>SANTA MARIA LA ASUNCION</t>
  </si>
  <si>
    <t>397</t>
  </si>
  <si>
    <t>HEROICA CIUDAD DE TLAXIACO</t>
  </si>
  <si>
    <t>398</t>
  </si>
  <si>
    <t>AYOQUEZCO DE ALDAMA</t>
  </si>
  <si>
    <t>399</t>
  </si>
  <si>
    <t>SANTA MARIA ATZOMPA</t>
  </si>
  <si>
    <t>400</t>
  </si>
  <si>
    <t>SANTA MARIA CAMOTLAN</t>
  </si>
  <si>
    <t>401</t>
  </si>
  <si>
    <t>SANTA MARIA COLOTEPEC</t>
  </si>
  <si>
    <t>402</t>
  </si>
  <si>
    <t>SANTA MARIA CORTIJO</t>
  </si>
  <si>
    <t>403</t>
  </si>
  <si>
    <t>SANTA MARIA COYOTEPEC</t>
  </si>
  <si>
    <t>404</t>
  </si>
  <si>
    <t>SANTA MARIA CHACHOAPAM</t>
  </si>
  <si>
    <t>405</t>
  </si>
  <si>
    <t>VILLA DE CHILAPA DE DIAZ</t>
  </si>
  <si>
    <t>406</t>
  </si>
  <si>
    <t>SANTA MARIA CHILCHOTLA</t>
  </si>
  <si>
    <t>407</t>
  </si>
  <si>
    <t>SANTA MARIA CHIMALAPA</t>
  </si>
  <si>
    <t>408</t>
  </si>
  <si>
    <t>SANTA MARIA DEL ROSARIO</t>
  </si>
  <si>
    <t>409</t>
  </si>
  <si>
    <t>SANTA MARIA DEL TULE</t>
  </si>
  <si>
    <t>410</t>
  </si>
  <si>
    <t>SANTA MARIA ECATEPEC</t>
  </si>
  <si>
    <t>411</t>
  </si>
  <si>
    <t>SANTA MARIA GUELACE</t>
  </si>
  <si>
    <t>412</t>
  </si>
  <si>
    <t>SANTA MARIA GUIENAGATI</t>
  </si>
  <si>
    <t>413</t>
  </si>
  <si>
    <t>SANTA MARIA HUATULCO</t>
  </si>
  <si>
    <t>414</t>
  </si>
  <si>
    <t>SANTA MARIA HUAZOLOTITLAN</t>
  </si>
  <si>
    <t>415</t>
  </si>
  <si>
    <t>SANTA MARIA IPALAPA</t>
  </si>
  <si>
    <t>416</t>
  </si>
  <si>
    <t>SANTA MARIA IXCATLAN</t>
  </si>
  <si>
    <t>417</t>
  </si>
  <si>
    <t>SANTA MARIA JACATEPEC</t>
  </si>
  <si>
    <t>418</t>
  </si>
  <si>
    <t>SANTA MARIA JALAPA DEL MARQUES</t>
  </si>
  <si>
    <t>419</t>
  </si>
  <si>
    <t>SANTA MARIA JALTIANGUIS</t>
  </si>
  <si>
    <t>420</t>
  </si>
  <si>
    <t>SANTA MARIA LACHIXIO</t>
  </si>
  <si>
    <t>421</t>
  </si>
  <si>
    <t>SANTA MARIA MIXTEQUILLA</t>
  </si>
  <si>
    <t>422</t>
  </si>
  <si>
    <t>SANTA MARIA NATIVITAS</t>
  </si>
  <si>
    <t>423</t>
  </si>
  <si>
    <t>SANTA MARIA NDUAYACO</t>
  </si>
  <si>
    <t>424</t>
  </si>
  <si>
    <t>SANTA MARIA OZOLOTEPEC</t>
  </si>
  <si>
    <t>425</t>
  </si>
  <si>
    <t>SANTA MARIA PAPALO</t>
  </si>
  <si>
    <t>426</t>
  </si>
  <si>
    <t>SANTA MARIA PEÑOLES</t>
  </si>
  <si>
    <t>427</t>
  </si>
  <si>
    <t>SANTA MARIA PETAPA</t>
  </si>
  <si>
    <t>428</t>
  </si>
  <si>
    <t>SANTA MARIA QUIEGOLANI</t>
  </si>
  <si>
    <t>429</t>
  </si>
  <si>
    <t>SANTA MARIA SOLA</t>
  </si>
  <si>
    <t>430</t>
  </si>
  <si>
    <t>SANTA MARIA TATALTEPEC</t>
  </si>
  <si>
    <t>431</t>
  </si>
  <si>
    <t>SANTA MARIA TECOMAVACA</t>
  </si>
  <si>
    <t>432</t>
  </si>
  <si>
    <t>SANTA MARIA TEMAXCALAPA</t>
  </si>
  <si>
    <t>433</t>
  </si>
  <si>
    <t>SANTA MARIA TEMAXCALTEPEC</t>
  </si>
  <si>
    <t>434</t>
  </si>
  <si>
    <t>SANTA MARIA TEOPOXCO</t>
  </si>
  <si>
    <t>435</t>
  </si>
  <si>
    <t>SANTA MARIA TEPANTLALI</t>
  </si>
  <si>
    <t>436</t>
  </si>
  <si>
    <t>SANTA MARIA TEXCATITLAN</t>
  </si>
  <si>
    <t>437</t>
  </si>
  <si>
    <t>SANTA MARIA TLAHUITOLTEPEC</t>
  </si>
  <si>
    <t>438</t>
  </si>
  <si>
    <t>SANTA MARIA TLALIXTAC</t>
  </si>
  <si>
    <t>439</t>
  </si>
  <si>
    <t>SANTA MARIA TONAMECA</t>
  </si>
  <si>
    <t>440</t>
  </si>
  <si>
    <t>SANTA MARIA TOTOLAPILLA</t>
  </si>
  <si>
    <t>441</t>
  </si>
  <si>
    <t>SANTA MARIA XADANI</t>
  </si>
  <si>
    <t>442</t>
  </si>
  <si>
    <t>SANTA MARIA YALINA</t>
  </si>
  <si>
    <t>443</t>
  </si>
  <si>
    <t>SANTA MARIA YAVESIA</t>
  </si>
  <si>
    <t>444</t>
  </si>
  <si>
    <t>SANTA MARIA YOLOTEPEC</t>
  </si>
  <si>
    <t>445</t>
  </si>
  <si>
    <t>SANTA MARIA YOSOYUA</t>
  </si>
  <si>
    <t>446</t>
  </si>
  <si>
    <t>SANTA MARIA YUCUHITI</t>
  </si>
  <si>
    <t>447</t>
  </si>
  <si>
    <t>SANTA MARIA ZACATEPEC</t>
  </si>
  <si>
    <t>448</t>
  </si>
  <si>
    <t>SANTA MARIA ZANIZA</t>
  </si>
  <si>
    <t>449</t>
  </si>
  <si>
    <t>SANTA MARIA ZOQUITLAN</t>
  </si>
  <si>
    <t>450</t>
  </si>
  <si>
    <t>SANTIAGO AMOLTEPEC</t>
  </si>
  <si>
    <t>451</t>
  </si>
  <si>
    <t>SANTIAGO APOALA</t>
  </si>
  <si>
    <t>452</t>
  </si>
  <si>
    <t>SANTIAGO APOSTOL</t>
  </si>
  <si>
    <t>453</t>
  </si>
  <si>
    <t>SANTIAGO ASTATA</t>
  </si>
  <si>
    <t>454</t>
  </si>
  <si>
    <t>SANTIAGO ATITLAN</t>
  </si>
  <si>
    <t>455</t>
  </si>
  <si>
    <t>SANTIAGO AYUQUILILLA</t>
  </si>
  <si>
    <t>456</t>
  </si>
  <si>
    <t>SANTIAGO CACALOXTEPEC</t>
  </si>
  <si>
    <t>457</t>
  </si>
  <si>
    <t>SANTIAGO CAMOTLAN</t>
  </si>
  <si>
    <t>458</t>
  </si>
  <si>
    <t>SANTIAGO COMALTEPEC</t>
  </si>
  <si>
    <t>459</t>
  </si>
  <si>
    <t>SANTIAGO CHAZUMBA</t>
  </si>
  <si>
    <t>460</t>
  </si>
  <si>
    <t>SANTIAGO CHOAPAM</t>
  </si>
  <si>
    <t>461</t>
  </si>
  <si>
    <t>SANTIAGO DEL RIO</t>
  </si>
  <si>
    <t>462</t>
  </si>
  <si>
    <t>SANTIAGO HUAJOLOTITLAN</t>
  </si>
  <si>
    <t>463</t>
  </si>
  <si>
    <t>SANTIAGO HUAUCLILLA</t>
  </si>
  <si>
    <t>464</t>
  </si>
  <si>
    <t>SANTIAGO IHUITLAN PLUMAS</t>
  </si>
  <si>
    <t>465</t>
  </si>
  <si>
    <t>SANTIAGO IXCUINTEPEC</t>
  </si>
  <si>
    <t>466</t>
  </si>
  <si>
    <t>SANTIAGO IXTAYUTLA</t>
  </si>
  <si>
    <t>467</t>
  </si>
  <si>
    <t>SANTIAGO JAMILTEPEC</t>
  </si>
  <si>
    <t>468</t>
  </si>
  <si>
    <t>SANTIAGO JOCOTEPEC</t>
  </si>
  <si>
    <t>469</t>
  </si>
  <si>
    <t>SANTIAGO JUXTLAHUACA</t>
  </si>
  <si>
    <t>470</t>
  </si>
  <si>
    <t>SANTIAGO LACHIGUIRI</t>
  </si>
  <si>
    <t>471</t>
  </si>
  <si>
    <t>SANTIAGO LALOPA</t>
  </si>
  <si>
    <t>472</t>
  </si>
  <si>
    <t>SANTIAGO LAOLLAGA</t>
  </si>
  <si>
    <t>473</t>
  </si>
  <si>
    <t>SANTIAGO LAXOPA</t>
  </si>
  <si>
    <t>474</t>
  </si>
  <si>
    <t>SANTIAGO LLANO GRANDE</t>
  </si>
  <si>
    <t>475</t>
  </si>
  <si>
    <t>SANTIAGO MATATLAN</t>
  </si>
  <si>
    <t>476</t>
  </si>
  <si>
    <t>SANTIAGO MILTEPEC</t>
  </si>
  <si>
    <t>477</t>
  </si>
  <si>
    <t>SANTIAGO MINAS</t>
  </si>
  <si>
    <t>478</t>
  </si>
  <si>
    <t>SANTIAGO NACALTEPEC</t>
  </si>
  <si>
    <t>479</t>
  </si>
  <si>
    <t>SANTIAGO NEJAPILLA</t>
  </si>
  <si>
    <t>480</t>
  </si>
  <si>
    <t>SANTIAGO NUNDICHE</t>
  </si>
  <si>
    <t>481</t>
  </si>
  <si>
    <t>SANTIAGO NUYOO</t>
  </si>
  <si>
    <t>482</t>
  </si>
  <si>
    <t>SANTIAGO PINOTEPA NACIONAL</t>
  </si>
  <si>
    <t>483</t>
  </si>
  <si>
    <t>SANTIAGO SUCHILQUITONGO</t>
  </si>
  <si>
    <t>484</t>
  </si>
  <si>
    <t>SANTIAGO TAMAZOLA</t>
  </si>
  <si>
    <t>485</t>
  </si>
  <si>
    <t>SANTIAGO TAPEXTLA</t>
  </si>
  <si>
    <t>486</t>
  </si>
  <si>
    <t>VILLA TEJUPAM DE LA UNION</t>
  </si>
  <si>
    <t>487</t>
  </si>
  <si>
    <t>SANTIAGO TENANGO</t>
  </si>
  <si>
    <t>488</t>
  </si>
  <si>
    <t>SANTIAGO TEPETLAPA</t>
  </si>
  <si>
    <t>489</t>
  </si>
  <si>
    <t>SANTIAGO TETEPEC</t>
  </si>
  <si>
    <t>490</t>
  </si>
  <si>
    <t>SANTIAGO TEXCALCINGO</t>
  </si>
  <si>
    <t>491</t>
  </si>
  <si>
    <t>SANTIAGO TEXTITLAN</t>
  </si>
  <si>
    <t>492</t>
  </si>
  <si>
    <t>SANTIAGO TILANTONGO</t>
  </si>
  <si>
    <t>493</t>
  </si>
  <si>
    <t>SANTIAGO TILLO</t>
  </si>
  <si>
    <t>494</t>
  </si>
  <si>
    <t>SANTIAGO TLAZOYALTEPEC</t>
  </si>
  <si>
    <t>495</t>
  </si>
  <si>
    <t>SANTIAGO XANICA</t>
  </si>
  <si>
    <t>496</t>
  </si>
  <si>
    <t>SANTIAGO XIACUI</t>
  </si>
  <si>
    <t>497</t>
  </si>
  <si>
    <t>SANTIAGO YAITEPEC</t>
  </si>
  <si>
    <t>498</t>
  </si>
  <si>
    <t>SANTIAGO YAVEO</t>
  </si>
  <si>
    <t>499</t>
  </si>
  <si>
    <t>SANTIAGO YOLOMECATL</t>
  </si>
  <si>
    <t>500</t>
  </si>
  <si>
    <t>SANTIAGO YOSONDUA</t>
  </si>
  <si>
    <t>501</t>
  </si>
  <si>
    <t>SANTIAGO YUCUYACHI</t>
  </si>
  <si>
    <t>502</t>
  </si>
  <si>
    <t>SANTIAGO ZACATEPEC</t>
  </si>
  <si>
    <t>503</t>
  </si>
  <si>
    <t>SANTIAGO ZOOCHILA</t>
  </si>
  <si>
    <t>504</t>
  </si>
  <si>
    <t>NUEVO ZOQUIAPAM</t>
  </si>
  <si>
    <t>505</t>
  </si>
  <si>
    <t>SANTO DOMINGO INGENIO</t>
  </si>
  <si>
    <t>506</t>
  </si>
  <si>
    <t>SANTO DOMINGO ALBARRADAS</t>
  </si>
  <si>
    <t>507</t>
  </si>
  <si>
    <t>SANTO DOMINGO ARMENTA</t>
  </si>
  <si>
    <t>508</t>
  </si>
  <si>
    <t>SANTO DOMINGO CHIHUITAN</t>
  </si>
  <si>
    <t>509</t>
  </si>
  <si>
    <t>SANTO DOMINGO DE MORELOS</t>
  </si>
  <si>
    <t>510</t>
  </si>
  <si>
    <t>SANTO DOMINGO IXCATLAN</t>
  </si>
  <si>
    <t>511</t>
  </si>
  <si>
    <t>SANTO DOMINGO NUXAA</t>
  </si>
  <si>
    <t>512</t>
  </si>
  <si>
    <t>SANTO DOMINGO OZOLOTEPEC</t>
  </si>
  <si>
    <t>513</t>
  </si>
  <si>
    <t>SANTO DOMINGO PETAPA</t>
  </si>
  <si>
    <t>514</t>
  </si>
  <si>
    <t>SANTO DOMINGO ROAYAGA</t>
  </si>
  <si>
    <t>515</t>
  </si>
  <si>
    <t>SANTO DOMINGO TEHUANTEPEC</t>
  </si>
  <si>
    <t>516</t>
  </si>
  <si>
    <t>SANTO DOMINGO TEOJOMULCO</t>
  </si>
  <si>
    <t>517</t>
  </si>
  <si>
    <t>SANTO DOMINGO TEPUXTEPEC</t>
  </si>
  <si>
    <t>518</t>
  </si>
  <si>
    <t>SANTO DOMINGO TLATAYAPAM</t>
  </si>
  <si>
    <t>519</t>
  </si>
  <si>
    <t>SANTO DOMINGO TOMALTEPEC</t>
  </si>
  <si>
    <t>520</t>
  </si>
  <si>
    <t>SANTO DOMINGO TONALA</t>
  </si>
  <si>
    <t>521</t>
  </si>
  <si>
    <t>SANTO DOMINGO TONALTEPEC</t>
  </si>
  <si>
    <t>522</t>
  </si>
  <si>
    <t>SANTO DOMINGO XAGACIA</t>
  </si>
  <si>
    <t>523</t>
  </si>
  <si>
    <t>SANTO DOMINGO YANHUITLAN</t>
  </si>
  <si>
    <t>524</t>
  </si>
  <si>
    <t>SANTO DOMINGO YODOHINO</t>
  </si>
  <si>
    <t>525</t>
  </si>
  <si>
    <t>SANTO DOMINGO ZANATEPEC</t>
  </si>
  <si>
    <t>526</t>
  </si>
  <si>
    <t>SANTOS REYES NOPALA</t>
  </si>
  <si>
    <t>527</t>
  </si>
  <si>
    <t>SANTOS REYES PAPALO</t>
  </si>
  <si>
    <t>528</t>
  </si>
  <si>
    <t>SANTOS REYES TEPEJILLO</t>
  </si>
  <si>
    <t>529</t>
  </si>
  <si>
    <t>SANTOS REYES YUCUNA</t>
  </si>
  <si>
    <t>530</t>
  </si>
  <si>
    <t>SANTO TOMAS JALIEZA</t>
  </si>
  <si>
    <t>531</t>
  </si>
  <si>
    <t>SANTO TOMAS MAZALTEPEC</t>
  </si>
  <si>
    <t>532</t>
  </si>
  <si>
    <t>SANTO TOMAS OCOTEPEC</t>
  </si>
  <si>
    <t>533</t>
  </si>
  <si>
    <t>SANTO TOMAS TAMAZULAPAN</t>
  </si>
  <si>
    <t>534</t>
  </si>
  <si>
    <t>SAN VICENTE COATLAN</t>
  </si>
  <si>
    <t>535</t>
  </si>
  <si>
    <t>SAN VICENTE LACHIXIO</t>
  </si>
  <si>
    <t>536</t>
  </si>
  <si>
    <t>SAN VICENTE NUÑU</t>
  </si>
  <si>
    <t>537</t>
  </si>
  <si>
    <t>SILACAYOAPAM</t>
  </si>
  <si>
    <t>538</t>
  </si>
  <si>
    <t>SITIO DE XITLAPEHUA</t>
  </si>
  <si>
    <t>539</t>
  </si>
  <si>
    <t>SOLEDAD ETLA</t>
  </si>
  <si>
    <t>540</t>
  </si>
  <si>
    <t>VILLA DE TAMAZULAPAM DEL PROGRESO</t>
  </si>
  <si>
    <t>541</t>
  </si>
  <si>
    <t>TANETZE DE ZARAGOZA</t>
  </si>
  <si>
    <t>542</t>
  </si>
  <si>
    <t>TANICHE</t>
  </si>
  <si>
    <t>543</t>
  </si>
  <si>
    <t>TATALTEPEC DE VALDES</t>
  </si>
  <si>
    <t>544</t>
  </si>
  <si>
    <t>TEOCOCUILCO DE MARCOS PEREZ</t>
  </si>
  <si>
    <t>545</t>
  </si>
  <si>
    <t>TEOTITLAN DE FLORES MAGON</t>
  </si>
  <si>
    <t>546</t>
  </si>
  <si>
    <t>TEOTITLAN DEL VALLE</t>
  </si>
  <si>
    <t>547</t>
  </si>
  <si>
    <t>TEOTONGO</t>
  </si>
  <si>
    <t>548</t>
  </si>
  <si>
    <t>TEPELMEME VILLA DE MORELOS</t>
  </si>
  <si>
    <t>549</t>
  </si>
  <si>
    <t>HEROICA VILLA TEZOATLAN DE SEGURA Y LUNA, CUNA DE LA INDEPENDENCIA DE OAXACA</t>
  </si>
  <si>
    <t>550</t>
  </si>
  <si>
    <t>SAN JERONIMO TLACOCHAHUAYA</t>
  </si>
  <si>
    <t>551</t>
  </si>
  <si>
    <t>TLACOLULA DE MATAMOROS</t>
  </si>
  <si>
    <t>552</t>
  </si>
  <si>
    <t>TLACOTEPEC PLUMAS</t>
  </si>
  <si>
    <t>553</t>
  </si>
  <si>
    <t>TLALIXTAC DE CABRERA</t>
  </si>
  <si>
    <t>554</t>
  </si>
  <si>
    <t>TOTONTEPEC VILLA DE MORELOS</t>
  </si>
  <si>
    <t>555</t>
  </si>
  <si>
    <t>TRINIDAD ZAACHILA</t>
  </si>
  <si>
    <t>556</t>
  </si>
  <si>
    <t>LA TRINIDAD VISTA HERMOSA</t>
  </si>
  <si>
    <t>557</t>
  </si>
  <si>
    <t>UNION HIDALGO</t>
  </si>
  <si>
    <t>558</t>
  </si>
  <si>
    <t>VALERIO TRUJANO</t>
  </si>
  <si>
    <t>559</t>
  </si>
  <si>
    <t>SAN JUAN BAUTISTA VALLE NACIONAL</t>
  </si>
  <si>
    <t>560</t>
  </si>
  <si>
    <t>VILLA DIAZ ORDAZ</t>
  </si>
  <si>
    <t>561</t>
  </si>
  <si>
    <t>YAXE</t>
  </si>
  <si>
    <t>562</t>
  </si>
  <si>
    <t>MAGDALENA YODOCONO DE PORFIRIO DIAZ</t>
  </si>
  <si>
    <t>563</t>
  </si>
  <si>
    <t>YOGANA</t>
  </si>
  <si>
    <t>564</t>
  </si>
  <si>
    <t>YUTANDUCHI DE GUERRERO</t>
  </si>
  <si>
    <t>565</t>
  </si>
  <si>
    <t>VILLA DE ZAACHILA</t>
  </si>
  <si>
    <t>566</t>
  </si>
  <si>
    <t>SAN MATEO YUCUTINDO</t>
  </si>
  <si>
    <t>567</t>
  </si>
  <si>
    <t>ZAPOTITLAN LAGUNAS</t>
  </si>
  <si>
    <t>568</t>
  </si>
  <si>
    <t>ZAPOTITLAN PALMAS</t>
  </si>
  <si>
    <t>569</t>
  </si>
  <si>
    <t>SANTA INES DE ZARAGOZA</t>
  </si>
  <si>
    <t>570</t>
  </si>
  <si>
    <t>ZIMATLAN DE ALVAREZ</t>
  </si>
  <si>
    <t>APORTACIONES ENERO 2026</t>
  </si>
  <si>
    <t>APORTACIONES FEBRERO 2026</t>
  </si>
  <si>
    <t>APORTACIONES MARZO 2026</t>
  </si>
  <si>
    <t>APORTACIONES ENERO-MARZO 2026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</si>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</sst>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44" fontId="0" fillId="0" borderId="1" xfId="0" applyNumberFormat="1" applyBorder="1" applyAlignment="1">
      <alignment horizontal="right"/>
    </xf>
    <xf numFmtId="44" fontId="5" fillId="0" borderId="1" xfId="1" applyFont="1" applyFill="1" applyBorder="1"/>
    <xf numFmtId="43" fontId="5" fillId="0" borderId="1" xfId="1" applyNumberFormat="1" applyFont="1" applyFill="1" applyBorder="1"/>
    <xf numFmtId="44" fontId="0" fillId="0" borderId="1" xfId="1" applyFont="1" applyFill="1" applyBorder="1"/>
    <xf numFmtId="43" fontId="0" fillId="0" borderId="1" xfId="2" applyFont="1" applyFill="1" applyBorder="1"/>
    <xf numFmtId="44" fontId="3" fillId="0" borderId="1" xfId="1" applyFont="1" applyFill="1" applyBorder="1"/>
    <xf numFmtId="43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/>
    <xf numFmtId="44" fontId="7" fillId="0" borderId="1" xfId="1" applyFont="1" applyFill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4" fontId="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6"/>
  <sheetViews>
    <sheetView view="pageBreakPreview" zoomScale="85" zoomScaleNormal="100" zoomScaleSheetLayoutView="85" workbookViewId="0">
      <selection activeCell="T5" sqref="T5"/>
    </sheetView>
  </sheetViews>
  <sheetFormatPr baseColWidth="10" defaultColWidth="11.42578125" defaultRowHeight="15" x14ac:dyDescent="0.25"/>
  <cols>
    <col min="1" max="1" width="6.28515625" style="19" customWidth="1"/>
    <col min="2" max="2" width="27.140625" customWidth="1"/>
    <col min="3" max="7" width="22.85546875" customWidth="1"/>
    <col min="8" max="8" width="22.5703125" customWidth="1"/>
    <col min="9" max="9" width="16.85546875" bestFit="1" customWidth="1"/>
    <col min="10" max="11" width="14.140625" hidden="1" customWidth="1"/>
    <col min="12" max="12" width="15.5703125" hidden="1" customWidth="1"/>
    <col min="13" max="18" width="15.5703125" style="22" hidden="1" customWidth="1"/>
  </cols>
  <sheetData>
    <row r="1" spans="1:18" x14ac:dyDescent="0.25">
      <c r="A1" s="27" t="s">
        <v>1150</v>
      </c>
      <c r="B1" s="27"/>
      <c r="C1" s="27"/>
      <c r="D1" s="27"/>
      <c r="E1" s="27"/>
      <c r="F1" s="27"/>
      <c r="G1" s="27"/>
      <c r="H1" s="27"/>
    </row>
    <row r="2" spans="1:18" x14ac:dyDescent="0.25">
      <c r="A2" s="27"/>
      <c r="B2" s="27"/>
      <c r="C2" s="27"/>
      <c r="D2" s="27"/>
      <c r="E2" s="27"/>
      <c r="F2" s="27"/>
      <c r="G2" s="27"/>
      <c r="H2" s="27"/>
    </row>
    <row r="3" spans="1:18" ht="18.75" x14ac:dyDescent="0.3">
      <c r="A3" s="17"/>
      <c r="B3" s="1"/>
      <c r="J3" s="26" t="s">
        <v>1151</v>
      </c>
      <c r="K3" s="26"/>
      <c r="L3" s="26"/>
      <c r="M3" s="26" t="s">
        <v>1152</v>
      </c>
      <c r="N3" s="26"/>
      <c r="O3" s="26"/>
      <c r="P3" s="26" t="s">
        <v>1153</v>
      </c>
      <c r="Q3" s="26"/>
      <c r="R3" s="26"/>
    </row>
    <row r="4" spans="1:18" ht="60" customHeight="1" x14ac:dyDescent="0.25">
      <c r="A4" s="28" t="s">
        <v>0</v>
      </c>
      <c r="B4" s="28" t="s">
        <v>1</v>
      </c>
      <c r="C4" s="23" t="s">
        <v>2</v>
      </c>
      <c r="D4" s="24"/>
      <c r="E4" s="25"/>
      <c r="F4" s="23" t="s">
        <v>3</v>
      </c>
      <c r="G4" s="24"/>
      <c r="H4" s="25"/>
      <c r="J4" s="23" t="s">
        <v>2</v>
      </c>
      <c r="K4" s="24"/>
      <c r="L4" s="25"/>
      <c r="M4" s="23" t="s">
        <v>2</v>
      </c>
      <c r="N4" s="24"/>
      <c r="O4" s="25"/>
      <c r="P4" s="23" t="s">
        <v>2</v>
      </c>
      <c r="Q4" s="24"/>
      <c r="R4" s="25"/>
    </row>
    <row r="5" spans="1:18" ht="45" x14ac:dyDescent="0.25">
      <c r="A5" s="29"/>
      <c r="B5" s="29"/>
      <c r="C5" s="2" t="s">
        <v>4</v>
      </c>
      <c r="D5" s="2" t="s">
        <v>5</v>
      </c>
      <c r="E5" s="2" t="s">
        <v>6</v>
      </c>
      <c r="F5" s="2" t="s">
        <v>4</v>
      </c>
      <c r="G5" s="2" t="s">
        <v>5</v>
      </c>
      <c r="H5" s="2" t="s">
        <v>6</v>
      </c>
      <c r="J5" s="2" t="s">
        <v>4</v>
      </c>
      <c r="K5" s="2" t="s">
        <v>5</v>
      </c>
      <c r="L5" s="2" t="s">
        <v>6</v>
      </c>
      <c r="M5" s="2" t="s">
        <v>4</v>
      </c>
      <c r="N5" s="2" t="s">
        <v>5</v>
      </c>
      <c r="O5" s="2" t="s">
        <v>6</v>
      </c>
      <c r="P5" s="2" t="s">
        <v>4</v>
      </c>
      <c r="Q5" s="2" t="s">
        <v>5</v>
      </c>
      <c r="R5" s="2" t="s">
        <v>6</v>
      </c>
    </row>
    <row r="6" spans="1:18" x14ac:dyDescent="0.25">
      <c r="A6" s="3"/>
      <c r="B6" s="3"/>
      <c r="C6" s="4">
        <f>SUM(C7:C576)</f>
        <v>2957467725.2999978</v>
      </c>
      <c r="D6" s="4">
        <f>SUM(D7:D576)</f>
        <v>27995720.039999999</v>
      </c>
      <c r="E6" s="4">
        <f>SUM(E7:E576)</f>
        <v>2929472005.2599978</v>
      </c>
      <c r="F6" s="4">
        <f t="shared" ref="F6:H6" si="0">SUM(F7:F576)</f>
        <v>1092510455.52</v>
      </c>
      <c r="G6" s="4">
        <f t="shared" si="0"/>
        <v>3427815</v>
      </c>
      <c r="H6" s="4">
        <f t="shared" si="0"/>
        <v>1089082640.52</v>
      </c>
      <c r="J6" s="4">
        <f>SUM(J7:J576)</f>
        <v>985822575.10000002</v>
      </c>
      <c r="K6" s="4">
        <f t="shared" ref="K6:L6" si="1">SUM(K7:K576)</f>
        <v>8980906.6799999997</v>
      </c>
      <c r="L6" s="4">
        <f t="shared" si="1"/>
        <v>976841668.41999996</v>
      </c>
      <c r="M6" s="4">
        <f>SUM(M7:M576)</f>
        <v>985822575.10000002</v>
      </c>
      <c r="N6" s="4">
        <f t="shared" ref="N6:O6" si="2">SUM(N7:N576)</f>
        <v>9507406.6799999997</v>
      </c>
      <c r="O6" s="4">
        <f t="shared" si="2"/>
        <v>976315168.42000008</v>
      </c>
      <c r="P6" s="14">
        <f>SUM(P7:P576)</f>
        <v>985822575.10000002</v>
      </c>
      <c r="Q6" s="14">
        <f t="shared" ref="Q6:R6" si="3">SUM(Q7:Q576)</f>
        <v>9507406.6799999997</v>
      </c>
      <c r="R6" s="14">
        <f t="shared" si="3"/>
        <v>976315168.42000008</v>
      </c>
    </row>
    <row r="7" spans="1:18" x14ac:dyDescent="0.25">
      <c r="A7" s="18" t="s">
        <v>7</v>
      </c>
      <c r="B7" s="5" t="s">
        <v>8</v>
      </c>
      <c r="C7" s="6">
        <f>'ENERO 2026'!C7+'FEBRERO 2026'!C7+'MARZO 2026'!C7</f>
        <v>1580583.9000000001</v>
      </c>
      <c r="D7" s="6">
        <f>'ENERO 2026'!D7+'FEBRERO 2026'!D7+'MARZO 2026'!D7</f>
        <v>0</v>
      </c>
      <c r="E7" s="6">
        <f>C7-D7</f>
        <v>1580583.9000000001</v>
      </c>
      <c r="F7" s="6">
        <f>'ENERO 2026'!F7+'FEBRERO 2026'!F7+'MARZO 2026'!F7</f>
        <v>222354.39</v>
      </c>
      <c r="G7" s="6">
        <f>'ENERO 2026'!G7+'FEBRERO 2026'!G7+'MARZO 2026'!G7</f>
        <v>0</v>
      </c>
      <c r="H7" s="6">
        <f>F7-G7</f>
        <v>222354.39</v>
      </c>
      <c r="J7" s="9">
        <v>526861.30000000005</v>
      </c>
      <c r="K7" s="9">
        <v>0</v>
      </c>
      <c r="L7" s="10">
        <f>J7-K7</f>
        <v>526861.30000000005</v>
      </c>
      <c r="M7" s="9">
        <v>526861.30000000005</v>
      </c>
      <c r="N7" s="9">
        <v>0</v>
      </c>
      <c r="O7" s="7">
        <f>M7-N7</f>
        <v>526861.30000000005</v>
      </c>
      <c r="P7" s="11">
        <v>526861.30000000005</v>
      </c>
      <c r="Q7" s="11">
        <v>0</v>
      </c>
      <c r="R7" s="16">
        <f>P7-Q7</f>
        <v>526861.30000000005</v>
      </c>
    </row>
    <row r="8" spans="1:18" x14ac:dyDescent="0.25">
      <c r="A8" s="18" t="s">
        <v>9</v>
      </c>
      <c r="B8" s="5" t="s">
        <v>10</v>
      </c>
      <c r="C8" s="6">
        <f>'ENERO 2026'!C8+'FEBRERO 2026'!C8+'MARZO 2026'!C8</f>
        <v>23709600.299999997</v>
      </c>
      <c r="D8" s="6">
        <f>'ENERO 2026'!D8+'FEBRERO 2026'!D8+'MARZO 2026'!D8</f>
        <v>0</v>
      </c>
      <c r="E8" s="6">
        <f t="shared" ref="E8:E71" si="4">C8-D8</f>
        <v>23709600.299999997</v>
      </c>
      <c r="F8" s="6">
        <f>'ENERO 2026'!F8+'FEBRERO 2026'!F8+'MARZO 2026'!F8</f>
        <v>11941832.609999999</v>
      </c>
      <c r="G8" s="6">
        <f>'ENERO 2026'!G8+'FEBRERO 2026'!G8+'MARZO 2026'!G8</f>
        <v>0</v>
      </c>
      <c r="H8" s="6">
        <f t="shared" ref="H8:H71" si="5">F8-G8</f>
        <v>11941832.609999999</v>
      </c>
      <c r="J8" s="9">
        <v>7903200.0999999996</v>
      </c>
      <c r="K8" s="9">
        <v>0</v>
      </c>
      <c r="L8" s="10">
        <f t="shared" ref="L8:L71" si="6">J8-K8</f>
        <v>7903200.0999999996</v>
      </c>
      <c r="M8" s="9">
        <v>7903200.0999999996</v>
      </c>
      <c r="N8" s="9">
        <v>0</v>
      </c>
      <c r="O8" s="7">
        <f t="shared" ref="O8:O71" si="7">M8-N8</f>
        <v>7903200.0999999996</v>
      </c>
      <c r="P8" s="11">
        <v>7903200.0999999996</v>
      </c>
      <c r="Q8" s="11">
        <v>0</v>
      </c>
      <c r="R8" s="16">
        <f t="shared" ref="R8:R71" si="8">P8-Q8</f>
        <v>7903200.0999999996</v>
      </c>
    </row>
    <row r="9" spans="1:18" x14ac:dyDescent="0.25">
      <c r="A9" s="18" t="s">
        <v>11</v>
      </c>
      <c r="B9" s="5" t="s">
        <v>12</v>
      </c>
      <c r="C9" s="6">
        <f>'ENERO 2026'!C9+'FEBRERO 2026'!C9+'MARZO 2026'!C9</f>
        <v>3036206.7</v>
      </c>
      <c r="D9" s="6">
        <f>'ENERO 2026'!D9+'FEBRERO 2026'!D9+'MARZO 2026'!D9</f>
        <v>0</v>
      </c>
      <c r="E9" s="6">
        <f t="shared" si="4"/>
        <v>3036206.7</v>
      </c>
      <c r="F9" s="6">
        <f>'ENERO 2026'!F9+'FEBRERO 2026'!F9+'MARZO 2026'!F9</f>
        <v>673408.62</v>
      </c>
      <c r="G9" s="6">
        <f>'ENERO 2026'!G9+'FEBRERO 2026'!G9+'MARZO 2026'!G9</f>
        <v>0</v>
      </c>
      <c r="H9" s="6">
        <f t="shared" si="5"/>
        <v>673408.62</v>
      </c>
      <c r="J9" s="9">
        <v>1012068.9</v>
      </c>
      <c r="K9" s="9">
        <v>0</v>
      </c>
      <c r="L9" s="10">
        <f t="shared" si="6"/>
        <v>1012068.9</v>
      </c>
      <c r="M9" s="9">
        <v>1012068.9</v>
      </c>
      <c r="N9" s="9">
        <v>0</v>
      </c>
      <c r="O9" s="7">
        <f t="shared" si="7"/>
        <v>1012068.9</v>
      </c>
      <c r="P9" s="11">
        <v>1012068.9</v>
      </c>
      <c r="Q9" s="11">
        <v>0</v>
      </c>
      <c r="R9" s="16">
        <f t="shared" si="8"/>
        <v>1012068.9</v>
      </c>
    </row>
    <row r="10" spans="1:18" x14ac:dyDescent="0.25">
      <c r="A10" s="18" t="s">
        <v>13</v>
      </c>
      <c r="B10" s="5" t="s">
        <v>14</v>
      </c>
      <c r="C10" s="6">
        <f>'ENERO 2026'!C10+'FEBRERO 2026'!C10+'MARZO 2026'!C10</f>
        <v>1046994.6000000001</v>
      </c>
      <c r="D10" s="6">
        <f>'ENERO 2026'!D10+'FEBRERO 2026'!D10+'MARZO 2026'!D10</f>
        <v>0</v>
      </c>
      <c r="E10" s="6">
        <f t="shared" si="4"/>
        <v>1046994.6000000001</v>
      </c>
      <c r="F10" s="6">
        <f>'ENERO 2026'!F10+'FEBRERO 2026'!F10+'MARZO 2026'!F10</f>
        <v>292682.91000000003</v>
      </c>
      <c r="G10" s="6">
        <f>'ENERO 2026'!G10+'FEBRERO 2026'!G10+'MARZO 2026'!G10</f>
        <v>0</v>
      </c>
      <c r="H10" s="6">
        <f t="shared" si="5"/>
        <v>292682.91000000003</v>
      </c>
      <c r="J10" s="9">
        <v>348998.2</v>
      </c>
      <c r="K10" s="9">
        <v>0</v>
      </c>
      <c r="L10" s="10">
        <f t="shared" si="6"/>
        <v>348998.2</v>
      </c>
      <c r="M10" s="9">
        <v>348998.2</v>
      </c>
      <c r="N10" s="9">
        <v>0</v>
      </c>
      <c r="O10" s="7">
        <f t="shared" si="7"/>
        <v>348998.2</v>
      </c>
      <c r="P10" s="11">
        <v>348998.2</v>
      </c>
      <c r="Q10" s="11">
        <v>0</v>
      </c>
      <c r="R10" s="16">
        <f t="shared" si="8"/>
        <v>348998.2</v>
      </c>
    </row>
    <row r="11" spans="1:18" x14ac:dyDescent="0.25">
      <c r="A11" s="18" t="s">
        <v>15</v>
      </c>
      <c r="B11" s="5" t="s">
        <v>16</v>
      </c>
      <c r="C11" s="6">
        <f>'ENERO 2026'!C11+'FEBRERO 2026'!C11+'MARZO 2026'!C11</f>
        <v>5206777.5</v>
      </c>
      <c r="D11" s="6">
        <f>'ENERO 2026'!D11+'FEBRERO 2026'!D11+'MARZO 2026'!D11</f>
        <v>0</v>
      </c>
      <c r="E11" s="6">
        <f t="shared" si="4"/>
        <v>5206777.5</v>
      </c>
      <c r="F11" s="6">
        <f>'ENERO 2026'!F11+'FEBRERO 2026'!F11+'MARZO 2026'!F11</f>
        <v>4034899.5300000003</v>
      </c>
      <c r="G11" s="6">
        <f>'ENERO 2026'!G11+'FEBRERO 2026'!G11+'MARZO 2026'!G11</f>
        <v>0</v>
      </c>
      <c r="H11" s="6">
        <f t="shared" si="5"/>
        <v>4034899.5300000003</v>
      </c>
      <c r="J11" s="9">
        <v>1735592.5</v>
      </c>
      <c r="K11" s="9">
        <v>0</v>
      </c>
      <c r="L11" s="10">
        <f t="shared" si="6"/>
        <v>1735592.5</v>
      </c>
      <c r="M11" s="9">
        <v>1735592.5</v>
      </c>
      <c r="N11" s="9">
        <v>0</v>
      </c>
      <c r="O11" s="7">
        <f t="shared" si="7"/>
        <v>1735592.5</v>
      </c>
      <c r="P11" s="11">
        <v>1735592.5</v>
      </c>
      <c r="Q11" s="11">
        <v>0</v>
      </c>
      <c r="R11" s="16">
        <f t="shared" si="8"/>
        <v>1735592.5</v>
      </c>
    </row>
    <row r="12" spans="1:18" x14ac:dyDescent="0.25">
      <c r="A12" s="18" t="s">
        <v>17</v>
      </c>
      <c r="B12" s="5" t="s">
        <v>18</v>
      </c>
      <c r="C12" s="6">
        <f>'ENERO 2026'!C12+'FEBRERO 2026'!C12+'MARZO 2026'!C12</f>
        <v>10781079.600000001</v>
      </c>
      <c r="D12" s="6">
        <f>'ENERO 2026'!D12+'FEBRERO 2026'!D12+'MARZO 2026'!D12</f>
        <v>0</v>
      </c>
      <c r="E12" s="6">
        <f t="shared" si="4"/>
        <v>10781079.600000001</v>
      </c>
      <c r="F12" s="6">
        <f>'ENERO 2026'!F12+'FEBRERO 2026'!F12+'MARZO 2026'!F12</f>
        <v>5410535.6100000003</v>
      </c>
      <c r="G12" s="6">
        <f>'ENERO 2026'!G12+'FEBRERO 2026'!G12+'MARZO 2026'!G12</f>
        <v>0</v>
      </c>
      <c r="H12" s="6">
        <f t="shared" si="5"/>
        <v>5410535.6100000003</v>
      </c>
      <c r="J12" s="9">
        <v>3593693.2</v>
      </c>
      <c r="K12" s="9">
        <v>0</v>
      </c>
      <c r="L12" s="10">
        <f t="shared" si="6"/>
        <v>3593693.2</v>
      </c>
      <c r="M12" s="9">
        <v>3593693.2</v>
      </c>
      <c r="N12" s="9">
        <v>0</v>
      </c>
      <c r="O12" s="7">
        <f t="shared" si="7"/>
        <v>3593693.2</v>
      </c>
      <c r="P12" s="11">
        <v>3593693.2</v>
      </c>
      <c r="Q12" s="11">
        <v>0</v>
      </c>
      <c r="R12" s="16">
        <f t="shared" si="8"/>
        <v>3593693.2</v>
      </c>
    </row>
    <row r="13" spans="1:18" x14ac:dyDescent="0.25">
      <c r="A13" s="18" t="s">
        <v>19</v>
      </c>
      <c r="B13" s="5" t="s">
        <v>20</v>
      </c>
      <c r="C13" s="6">
        <f>'ENERO 2026'!C13+'FEBRERO 2026'!C13+'MARZO 2026'!C13</f>
        <v>3651092.6999999997</v>
      </c>
      <c r="D13" s="6">
        <f>'ENERO 2026'!D13+'FEBRERO 2026'!D13+'MARZO 2026'!D13</f>
        <v>0</v>
      </c>
      <c r="E13" s="6">
        <f t="shared" si="4"/>
        <v>3651092.6999999997</v>
      </c>
      <c r="F13" s="6">
        <f>'ENERO 2026'!F13+'FEBRERO 2026'!F13+'MARZO 2026'!F13</f>
        <v>633220.92000000004</v>
      </c>
      <c r="G13" s="6">
        <f>'ENERO 2026'!G13+'FEBRERO 2026'!G13+'MARZO 2026'!G13</f>
        <v>0</v>
      </c>
      <c r="H13" s="6">
        <f t="shared" si="5"/>
        <v>633220.92000000004</v>
      </c>
      <c r="J13" s="9">
        <v>1217030.8999999999</v>
      </c>
      <c r="K13" s="9">
        <v>0</v>
      </c>
      <c r="L13" s="10">
        <f t="shared" si="6"/>
        <v>1217030.8999999999</v>
      </c>
      <c r="M13" s="9">
        <v>1217030.8999999999</v>
      </c>
      <c r="N13" s="9">
        <v>0</v>
      </c>
      <c r="O13" s="7">
        <f t="shared" si="7"/>
        <v>1217030.8999999999</v>
      </c>
      <c r="P13" s="11">
        <v>1217030.8999999999</v>
      </c>
      <c r="Q13" s="11">
        <v>0</v>
      </c>
      <c r="R13" s="16">
        <f t="shared" si="8"/>
        <v>1217030.8999999999</v>
      </c>
    </row>
    <row r="14" spans="1:18" x14ac:dyDescent="0.25">
      <c r="A14" s="18" t="s">
        <v>21</v>
      </c>
      <c r="B14" s="5" t="s">
        <v>22</v>
      </c>
      <c r="C14" s="6">
        <f>'ENERO 2026'!C14+'FEBRERO 2026'!C14+'MARZO 2026'!C14</f>
        <v>973513.20000000007</v>
      </c>
      <c r="D14" s="6">
        <f>'ENERO 2026'!D14+'FEBRERO 2026'!D14+'MARZO 2026'!D14</f>
        <v>0</v>
      </c>
      <c r="E14" s="6">
        <f t="shared" si="4"/>
        <v>973513.20000000007</v>
      </c>
      <c r="F14" s="6">
        <f>'ENERO 2026'!F14+'FEBRERO 2026'!F14+'MARZO 2026'!F14</f>
        <v>194064.36000000002</v>
      </c>
      <c r="G14" s="6">
        <f>'ENERO 2026'!G14+'FEBRERO 2026'!G14+'MARZO 2026'!G14</f>
        <v>0</v>
      </c>
      <c r="H14" s="6">
        <f t="shared" si="5"/>
        <v>194064.36000000002</v>
      </c>
      <c r="J14" s="9">
        <v>324504.40000000002</v>
      </c>
      <c r="K14" s="9">
        <v>0</v>
      </c>
      <c r="L14" s="10">
        <f t="shared" si="6"/>
        <v>324504.40000000002</v>
      </c>
      <c r="M14" s="9">
        <v>324504.40000000002</v>
      </c>
      <c r="N14" s="9">
        <v>0</v>
      </c>
      <c r="O14" s="7">
        <f t="shared" si="7"/>
        <v>324504.40000000002</v>
      </c>
      <c r="P14" s="11">
        <v>324504.40000000002</v>
      </c>
      <c r="Q14" s="11">
        <v>0</v>
      </c>
      <c r="R14" s="16">
        <f t="shared" si="8"/>
        <v>324504.40000000002</v>
      </c>
    </row>
    <row r="15" spans="1:18" x14ac:dyDescent="0.25">
      <c r="A15" s="18" t="s">
        <v>23</v>
      </c>
      <c r="B15" s="5" t="s">
        <v>24</v>
      </c>
      <c r="C15" s="6">
        <f>'ENERO 2026'!C15+'FEBRERO 2026'!C15+'MARZO 2026'!C15</f>
        <v>6779536.1999999993</v>
      </c>
      <c r="D15" s="6">
        <f>'ENERO 2026'!D15+'FEBRERO 2026'!D15+'MARZO 2026'!D15</f>
        <v>0</v>
      </c>
      <c r="E15" s="6">
        <f t="shared" si="4"/>
        <v>6779536.1999999993</v>
      </c>
      <c r="F15" s="6">
        <f>'ENERO 2026'!F15+'FEBRERO 2026'!F15+'MARZO 2026'!F15</f>
        <v>1812941.88</v>
      </c>
      <c r="G15" s="6">
        <f>'ENERO 2026'!G15+'FEBRERO 2026'!G15+'MARZO 2026'!G15</f>
        <v>0</v>
      </c>
      <c r="H15" s="6">
        <f t="shared" si="5"/>
        <v>1812941.88</v>
      </c>
      <c r="J15" s="9">
        <v>2259845.4</v>
      </c>
      <c r="K15" s="9">
        <v>0</v>
      </c>
      <c r="L15" s="10">
        <f t="shared" si="6"/>
        <v>2259845.4</v>
      </c>
      <c r="M15" s="9">
        <v>2259845.4</v>
      </c>
      <c r="N15" s="9">
        <v>0</v>
      </c>
      <c r="O15" s="7">
        <f t="shared" si="7"/>
        <v>2259845.4</v>
      </c>
      <c r="P15" s="11">
        <v>2259845.4</v>
      </c>
      <c r="Q15" s="11">
        <v>0</v>
      </c>
      <c r="R15" s="16">
        <f t="shared" si="8"/>
        <v>2259845.4</v>
      </c>
    </row>
    <row r="16" spans="1:18" x14ac:dyDescent="0.25">
      <c r="A16" s="18" t="s">
        <v>25</v>
      </c>
      <c r="B16" s="5" t="s">
        <v>26</v>
      </c>
      <c r="C16" s="6">
        <f>'ENERO 2026'!C16+'FEBRERO 2026'!C16+'MARZO 2026'!C16</f>
        <v>3890343</v>
      </c>
      <c r="D16" s="6">
        <f>'ENERO 2026'!D16+'FEBRERO 2026'!D16+'MARZO 2026'!D16</f>
        <v>0</v>
      </c>
      <c r="E16" s="6">
        <f t="shared" si="4"/>
        <v>3890343</v>
      </c>
      <c r="F16" s="6">
        <f>'ENERO 2026'!F16+'FEBRERO 2026'!F16+'MARZO 2026'!F16</f>
        <v>3562429.5</v>
      </c>
      <c r="G16" s="6">
        <f>'ENERO 2026'!G16+'FEBRERO 2026'!G16+'MARZO 2026'!G16</f>
        <v>0</v>
      </c>
      <c r="H16" s="6">
        <f t="shared" si="5"/>
        <v>3562429.5</v>
      </c>
      <c r="J16" s="9">
        <v>1296781</v>
      </c>
      <c r="K16" s="9">
        <v>0</v>
      </c>
      <c r="L16" s="10">
        <f t="shared" si="6"/>
        <v>1296781</v>
      </c>
      <c r="M16" s="9">
        <v>1296781</v>
      </c>
      <c r="N16" s="9">
        <v>0</v>
      </c>
      <c r="O16" s="7">
        <f t="shared" si="7"/>
        <v>1296781</v>
      </c>
      <c r="P16" s="11">
        <v>1296781</v>
      </c>
      <c r="Q16" s="11">
        <v>0</v>
      </c>
      <c r="R16" s="16">
        <f t="shared" si="8"/>
        <v>1296781</v>
      </c>
    </row>
    <row r="17" spans="1:18" x14ac:dyDescent="0.25">
      <c r="A17" s="18" t="s">
        <v>27</v>
      </c>
      <c r="B17" s="5" t="s">
        <v>28</v>
      </c>
      <c r="C17" s="6">
        <f>'ENERO 2026'!C17+'FEBRERO 2026'!C17+'MARZO 2026'!C17</f>
        <v>1553534.1</v>
      </c>
      <c r="D17" s="6">
        <f>'ENERO 2026'!D17+'FEBRERO 2026'!D17+'MARZO 2026'!D17</f>
        <v>0</v>
      </c>
      <c r="E17" s="6">
        <f t="shared" si="4"/>
        <v>1553534.1</v>
      </c>
      <c r="F17" s="6">
        <f>'ENERO 2026'!F17+'FEBRERO 2026'!F17+'MARZO 2026'!F17</f>
        <v>370678.80000000005</v>
      </c>
      <c r="G17" s="6">
        <f>'ENERO 2026'!G17+'FEBRERO 2026'!G17+'MARZO 2026'!G17</f>
        <v>0</v>
      </c>
      <c r="H17" s="6">
        <f t="shared" si="5"/>
        <v>370678.80000000005</v>
      </c>
      <c r="J17" s="9">
        <v>517844.7</v>
      </c>
      <c r="K17" s="9">
        <v>0</v>
      </c>
      <c r="L17" s="10">
        <f t="shared" si="6"/>
        <v>517844.7</v>
      </c>
      <c r="M17" s="9">
        <v>517844.7</v>
      </c>
      <c r="N17" s="9">
        <v>0</v>
      </c>
      <c r="O17" s="7">
        <f t="shared" si="7"/>
        <v>517844.7</v>
      </c>
      <c r="P17" s="11">
        <v>517844.7</v>
      </c>
      <c r="Q17" s="11">
        <v>0</v>
      </c>
      <c r="R17" s="16">
        <f t="shared" si="8"/>
        <v>517844.7</v>
      </c>
    </row>
    <row r="18" spans="1:18" x14ac:dyDescent="0.25">
      <c r="A18" s="18" t="s">
        <v>29</v>
      </c>
      <c r="B18" s="5" t="s">
        <v>30</v>
      </c>
      <c r="C18" s="6">
        <f>'ENERO 2026'!C18+'FEBRERO 2026'!C18+'MARZO 2026'!C18</f>
        <v>12999146.100000001</v>
      </c>
      <c r="D18" s="6">
        <f>'ENERO 2026'!D18+'FEBRERO 2026'!D18+'MARZO 2026'!D18</f>
        <v>0</v>
      </c>
      <c r="E18" s="6">
        <f t="shared" si="4"/>
        <v>12999146.100000001</v>
      </c>
      <c r="F18" s="6">
        <f>'ENERO 2026'!F18+'FEBRERO 2026'!F18+'MARZO 2026'!F18</f>
        <v>2952210.75</v>
      </c>
      <c r="G18" s="6">
        <f>'ENERO 2026'!G18+'FEBRERO 2026'!G18+'MARZO 2026'!G18</f>
        <v>0</v>
      </c>
      <c r="H18" s="6">
        <f t="shared" si="5"/>
        <v>2952210.75</v>
      </c>
      <c r="J18" s="9">
        <v>4333048.7</v>
      </c>
      <c r="K18" s="9">
        <v>0</v>
      </c>
      <c r="L18" s="10">
        <f t="shared" si="6"/>
        <v>4333048.7</v>
      </c>
      <c r="M18" s="9">
        <v>4333048.7</v>
      </c>
      <c r="N18" s="9">
        <v>0</v>
      </c>
      <c r="O18" s="7">
        <f t="shared" si="7"/>
        <v>4333048.7</v>
      </c>
      <c r="P18" s="11">
        <v>4333048.7</v>
      </c>
      <c r="Q18" s="11">
        <v>0</v>
      </c>
      <c r="R18" s="16">
        <f t="shared" si="8"/>
        <v>4333048.7</v>
      </c>
    </row>
    <row r="19" spans="1:18" x14ac:dyDescent="0.25">
      <c r="A19" s="18" t="s">
        <v>31</v>
      </c>
      <c r="B19" s="5" t="s">
        <v>32</v>
      </c>
      <c r="C19" s="6">
        <f>'ENERO 2026'!C19+'FEBRERO 2026'!C19+'MARZO 2026'!C19</f>
        <v>1845509.4000000001</v>
      </c>
      <c r="D19" s="6">
        <f>'ENERO 2026'!D19+'FEBRERO 2026'!D19+'MARZO 2026'!D19</f>
        <v>0</v>
      </c>
      <c r="E19" s="6">
        <f t="shared" si="4"/>
        <v>1845509.4000000001</v>
      </c>
      <c r="F19" s="6">
        <f>'ENERO 2026'!F19+'FEBRERO 2026'!F19+'MARZO 2026'!F19</f>
        <v>804547.5</v>
      </c>
      <c r="G19" s="6">
        <f>'ENERO 2026'!G19+'FEBRERO 2026'!G19+'MARZO 2026'!G19</f>
        <v>0</v>
      </c>
      <c r="H19" s="6">
        <f t="shared" si="5"/>
        <v>804547.5</v>
      </c>
      <c r="J19" s="9">
        <v>615169.80000000005</v>
      </c>
      <c r="K19" s="9">
        <v>0</v>
      </c>
      <c r="L19" s="10">
        <f t="shared" si="6"/>
        <v>615169.80000000005</v>
      </c>
      <c r="M19" s="9">
        <v>615169.80000000005</v>
      </c>
      <c r="N19" s="9">
        <v>0</v>
      </c>
      <c r="O19" s="7">
        <f t="shared" si="7"/>
        <v>615169.80000000005</v>
      </c>
      <c r="P19" s="11">
        <v>615169.80000000005</v>
      </c>
      <c r="Q19" s="11">
        <v>0</v>
      </c>
      <c r="R19" s="16">
        <f t="shared" si="8"/>
        <v>615169.80000000005</v>
      </c>
    </row>
    <row r="20" spans="1:18" x14ac:dyDescent="0.25">
      <c r="A20" s="18" t="s">
        <v>33</v>
      </c>
      <c r="B20" s="5" t="s">
        <v>34</v>
      </c>
      <c r="C20" s="6">
        <f>'ENERO 2026'!C20+'FEBRERO 2026'!C20+'MARZO 2026'!C20</f>
        <v>6429432.8999999994</v>
      </c>
      <c r="D20" s="6">
        <f>'ENERO 2026'!D20+'FEBRERO 2026'!D20+'MARZO 2026'!D20</f>
        <v>0</v>
      </c>
      <c r="E20" s="6">
        <f t="shared" si="4"/>
        <v>6429432.8999999994</v>
      </c>
      <c r="F20" s="6">
        <f>'ENERO 2026'!F20+'FEBRERO 2026'!F20+'MARZO 2026'!F20</f>
        <v>7424680.4700000007</v>
      </c>
      <c r="G20" s="6">
        <f>'ENERO 2026'!G20+'FEBRERO 2026'!G20+'MARZO 2026'!G20</f>
        <v>0</v>
      </c>
      <c r="H20" s="6">
        <f t="shared" si="5"/>
        <v>7424680.4700000007</v>
      </c>
      <c r="J20" s="9">
        <v>2143144.2999999998</v>
      </c>
      <c r="K20" s="9">
        <v>0</v>
      </c>
      <c r="L20" s="10">
        <f t="shared" si="6"/>
        <v>2143144.2999999998</v>
      </c>
      <c r="M20" s="9">
        <v>2143144.2999999998</v>
      </c>
      <c r="N20" s="9">
        <v>0</v>
      </c>
      <c r="O20" s="7">
        <f t="shared" si="7"/>
        <v>2143144.2999999998</v>
      </c>
      <c r="P20" s="11">
        <v>2143144.2999999998</v>
      </c>
      <c r="Q20" s="11">
        <v>0</v>
      </c>
      <c r="R20" s="16">
        <f t="shared" si="8"/>
        <v>2143144.2999999998</v>
      </c>
    </row>
    <row r="21" spans="1:18" x14ac:dyDescent="0.25">
      <c r="A21" s="18" t="s">
        <v>35</v>
      </c>
      <c r="B21" s="5" t="s">
        <v>36</v>
      </c>
      <c r="C21" s="6">
        <f>'ENERO 2026'!C21+'FEBRERO 2026'!C21+'MARZO 2026'!C21</f>
        <v>6688821.3000000007</v>
      </c>
      <c r="D21" s="6">
        <f>'ENERO 2026'!D21+'FEBRERO 2026'!D21+'MARZO 2026'!D21</f>
        <v>0</v>
      </c>
      <c r="E21" s="6">
        <f t="shared" si="4"/>
        <v>6688821.3000000007</v>
      </c>
      <c r="F21" s="6">
        <f>'ENERO 2026'!F21+'FEBRERO 2026'!F21+'MARZO 2026'!F21</f>
        <v>1416088.2000000002</v>
      </c>
      <c r="G21" s="6">
        <f>'ENERO 2026'!G21+'FEBRERO 2026'!G21+'MARZO 2026'!G21</f>
        <v>0</v>
      </c>
      <c r="H21" s="6">
        <f t="shared" si="5"/>
        <v>1416088.2000000002</v>
      </c>
      <c r="J21" s="9">
        <v>2229607.1</v>
      </c>
      <c r="K21" s="9">
        <v>0</v>
      </c>
      <c r="L21" s="10">
        <f t="shared" si="6"/>
        <v>2229607.1</v>
      </c>
      <c r="M21" s="9">
        <v>2229607.1</v>
      </c>
      <c r="N21" s="9">
        <v>0</v>
      </c>
      <c r="O21" s="7">
        <f t="shared" si="7"/>
        <v>2229607.1</v>
      </c>
      <c r="P21" s="11">
        <v>2229607.1</v>
      </c>
      <c r="Q21" s="11">
        <v>0</v>
      </c>
      <c r="R21" s="16">
        <f t="shared" si="8"/>
        <v>2229607.1</v>
      </c>
    </row>
    <row r="22" spans="1:18" x14ac:dyDescent="0.25">
      <c r="A22" s="18" t="s">
        <v>37</v>
      </c>
      <c r="B22" s="5" t="s">
        <v>38</v>
      </c>
      <c r="C22" s="6">
        <f>'ENERO 2026'!C22+'FEBRERO 2026'!C22+'MARZO 2026'!C22</f>
        <v>17317688.100000001</v>
      </c>
      <c r="D22" s="6">
        <f>'ENERO 2026'!D22+'FEBRERO 2026'!D22+'MARZO 2026'!D22</f>
        <v>0</v>
      </c>
      <c r="E22" s="6">
        <f t="shared" si="4"/>
        <v>17317688.100000001</v>
      </c>
      <c r="F22" s="6">
        <f>'ENERO 2026'!F22+'FEBRERO 2026'!F22+'MARZO 2026'!F22</f>
        <v>2528388.9899999998</v>
      </c>
      <c r="G22" s="6">
        <f>'ENERO 2026'!G22+'FEBRERO 2026'!G22+'MARZO 2026'!G22</f>
        <v>0</v>
      </c>
      <c r="H22" s="6">
        <f t="shared" si="5"/>
        <v>2528388.9899999998</v>
      </c>
      <c r="J22" s="9">
        <v>5772562.7000000002</v>
      </c>
      <c r="K22" s="9">
        <v>0</v>
      </c>
      <c r="L22" s="10">
        <f t="shared" si="6"/>
        <v>5772562.7000000002</v>
      </c>
      <c r="M22" s="9">
        <v>5772562.7000000002</v>
      </c>
      <c r="N22" s="9">
        <v>0</v>
      </c>
      <c r="O22" s="7">
        <f t="shared" si="7"/>
        <v>5772562.7000000002</v>
      </c>
      <c r="P22" s="11">
        <v>5772562.7000000002</v>
      </c>
      <c r="Q22" s="11">
        <v>0</v>
      </c>
      <c r="R22" s="16">
        <f t="shared" si="8"/>
        <v>5772562.7000000002</v>
      </c>
    </row>
    <row r="23" spans="1:18" x14ac:dyDescent="0.25">
      <c r="A23" s="18" t="s">
        <v>39</v>
      </c>
      <c r="B23" s="5" t="s">
        <v>40</v>
      </c>
      <c r="C23" s="6">
        <f>'ENERO 2026'!C23+'FEBRERO 2026'!C23+'MARZO 2026'!C23</f>
        <v>3692286</v>
      </c>
      <c r="D23" s="6">
        <f>'ENERO 2026'!D23+'FEBRERO 2026'!D23+'MARZO 2026'!D23</f>
        <v>0</v>
      </c>
      <c r="E23" s="6">
        <f t="shared" si="4"/>
        <v>3692286</v>
      </c>
      <c r="F23" s="6">
        <f>'ENERO 2026'!F23+'FEBRERO 2026'!F23+'MARZO 2026'!F23</f>
        <v>953665.08</v>
      </c>
      <c r="G23" s="6">
        <f>'ENERO 2026'!G23+'FEBRERO 2026'!G23+'MARZO 2026'!G23</f>
        <v>0</v>
      </c>
      <c r="H23" s="6">
        <f t="shared" si="5"/>
        <v>953665.08</v>
      </c>
      <c r="J23" s="9">
        <v>1230762</v>
      </c>
      <c r="K23" s="9">
        <v>0</v>
      </c>
      <c r="L23" s="10">
        <f t="shared" si="6"/>
        <v>1230762</v>
      </c>
      <c r="M23" s="9">
        <v>1230762</v>
      </c>
      <c r="N23" s="9">
        <v>0</v>
      </c>
      <c r="O23" s="7">
        <f t="shared" si="7"/>
        <v>1230762</v>
      </c>
      <c r="P23" s="11">
        <v>1230762</v>
      </c>
      <c r="Q23" s="11">
        <v>0</v>
      </c>
      <c r="R23" s="16">
        <f t="shared" si="8"/>
        <v>1230762</v>
      </c>
    </row>
    <row r="24" spans="1:18" x14ac:dyDescent="0.25">
      <c r="A24" s="18" t="s">
        <v>41</v>
      </c>
      <c r="B24" s="5" t="s">
        <v>42</v>
      </c>
      <c r="C24" s="6">
        <f>'ENERO 2026'!C24+'FEBRERO 2026'!C24+'MARZO 2026'!C24</f>
        <v>1158963</v>
      </c>
      <c r="D24" s="6">
        <f>'ENERO 2026'!D24+'FEBRERO 2026'!D24+'MARZO 2026'!D24</f>
        <v>0</v>
      </c>
      <c r="E24" s="6">
        <f t="shared" si="4"/>
        <v>1158963</v>
      </c>
      <c r="F24" s="6">
        <f>'ENERO 2026'!F24+'FEBRERO 2026'!F24+'MARZO 2026'!F24</f>
        <v>198823.44</v>
      </c>
      <c r="G24" s="6">
        <f>'ENERO 2026'!G24+'FEBRERO 2026'!G24+'MARZO 2026'!G24</f>
        <v>0</v>
      </c>
      <c r="H24" s="6">
        <f t="shared" si="5"/>
        <v>198823.44</v>
      </c>
      <c r="J24" s="9">
        <v>386321</v>
      </c>
      <c r="K24" s="9">
        <v>0</v>
      </c>
      <c r="L24" s="10">
        <f t="shared" si="6"/>
        <v>386321</v>
      </c>
      <c r="M24" s="9">
        <v>386321</v>
      </c>
      <c r="N24" s="9">
        <v>0</v>
      </c>
      <c r="O24" s="7">
        <f t="shared" si="7"/>
        <v>386321</v>
      </c>
      <c r="P24" s="11">
        <v>386321</v>
      </c>
      <c r="Q24" s="11">
        <v>0</v>
      </c>
      <c r="R24" s="16">
        <f t="shared" si="8"/>
        <v>386321</v>
      </c>
    </row>
    <row r="25" spans="1:18" x14ac:dyDescent="0.25">
      <c r="A25" s="18" t="s">
        <v>43</v>
      </c>
      <c r="B25" s="5" t="s">
        <v>44</v>
      </c>
      <c r="C25" s="6">
        <f>'ENERO 2026'!C25+'FEBRERO 2026'!C25+'MARZO 2026'!C25</f>
        <v>2805669.3</v>
      </c>
      <c r="D25" s="6">
        <f>'ENERO 2026'!D25+'FEBRERO 2026'!D25+'MARZO 2026'!D25</f>
        <v>0</v>
      </c>
      <c r="E25" s="6">
        <f t="shared" si="4"/>
        <v>2805669.3</v>
      </c>
      <c r="F25" s="6">
        <f>'ENERO 2026'!F25+'FEBRERO 2026'!F25+'MARZO 2026'!F25</f>
        <v>728137.95</v>
      </c>
      <c r="G25" s="6">
        <f>'ENERO 2026'!G25+'FEBRERO 2026'!G25+'MARZO 2026'!G25</f>
        <v>0</v>
      </c>
      <c r="H25" s="6">
        <f t="shared" si="5"/>
        <v>728137.95</v>
      </c>
      <c r="J25" s="9">
        <v>935223.1</v>
      </c>
      <c r="K25" s="9">
        <v>0</v>
      </c>
      <c r="L25" s="10">
        <f t="shared" si="6"/>
        <v>935223.1</v>
      </c>
      <c r="M25" s="9">
        <v>935223.1</v>
      </c>
      <c r="N25" s="9">
        <v>0</v>
      </c>
      <c r="O25" s="7">
        <f t="shared" si="7"/>
        <v>935223.1</v>
      </c>
      <c r="P25" s="11">
        <v>935223.1</v>
      </c>
      <c r="Q25" s="11">
        <v>0</v>
      </c>
      <c r="R25" s="16">
        <f t="shared" si="8"/>
        <v>935223.1</v>
      </c>
    </row>
    <row r="26" spans="1:18" x14ac:dyDescent="0.25">
      <c r="A26" s="18" t="s">
        <v>45</v>
      </c>
      <c r="B26" s="5" t="s">
        <v>46</v>
      </c>
      <c r="C26" s="6">
        <f>'ENERO 2026'!C26+'FEBRERO 2026'!C26+'MARZO 2026'!C26</f>
        <v>5232666.9000000004</v>
      </c>
      <c r="D26" s="6">
        <f>'ENERO 2026'!D26+'FEBRERO 2026'!D26+'MARZO 2026'!D26</f>
        <v>0</v>
      </c>
      <c r="E26" s="6">
        <f t="shared" si="4"/>
        <v>5232666.9000000004</v>
      </c>
      <c r="F26" s="6">
        <f>'ENERO 2026'!F26+'FEBRERO 2026'!F26+'MARZO 2026'!F26</f>
        <v>1281512.22</v>
      </c>
      <c r="G26" s="6">
        <f>'ENERO 2026'!G26+'FEBRERO 2026'!G26+'MARZO 2026'!G26</f>
        <v>0</v>
      </c>
      <c r="H26" s="6">
        <f t="shared" si="5"/>
        <v>1281512.22</v>
      </c>
      <c r="J26" s="9">
        <v>1744222.3</v>
      </c>
      <c r="K26" s="9">
        <v>0</v>
      </c>
      <c r="L26" s="10">
        <f t="shared" si="6"/>
        <v>1744222.3</v>
      </c>
      <c r="M26" s="9">
        <v>1744222.3</v>
      </c>
      <c r="N26" s="9">
        <v>0</v>
      </c>
      <c r="O26" s="7">
        <f t="shared" si="7"/>
        <v>1744222.3</v>
      </c>
      <c r="P26" s="11">
        <v>1744222.3</v>
      </c>
      <c r="Q26" s="11">
        <v>0</v>
      </c>
      <c r="R26" s="16">
        <f t="shared" si="8"/>
        <v>1744222.3</v>
      </c>
    </row>
    <row r="27" spans="1:18" x14ac:dyDescent="0.25">
      <c r="A27" s="18" t="s">
        <v>47</v>
      </c>
      <c r="B27" s="5" t="s">
        <v>48</v>
      </c>
      <c r="C27" s="6">
        <f>'ENERO 2026'!C27+'FEBRERO 2026'!C27+'MARZO 2026'!C27</f>
        <v>7422112.5</v>
      </c>
      <c r="D27" s="6">
        <f>'ENERO 2026'!D27+'FEBRERO 2026'!D27+'MARZO 2026'!D27</f>
        <v>0</v>
      </c>
      <c r="E27" s="6">
        <f t="shared" si="4"/>
        <v>7422112.5</v>
      </c>
      <c r="F27" s="6">
        <f>'ENERO 2026'!F27+'FEBRERO 2026'!F27+'MARZO 2026'!F27</f>
        <v>3830523.84</v>
      </c>
      <c r="G27" s="6">
        <f>'ENERO 2026'!G27+'FEBRERO 2026'!G27+'MARZO 2026'!G27</f>
        <v>0</v>
      </c>
      <c r="H27" s="6">
        <f t="shared" si="5"/>
        <v>3830523.84</v>
      </c>
      <c r="J27" s="9">
        <v>2474037.5</v>
      </c>
      <c r="K27" s="9">
        <v>0</v>
      </c>
      <c r="L27" s="10">
        <f t="shared" si="6"/>
        <v>2474037.5</v>
      </c>
      <c r="M27" s="9">
        <v>2474037.5</v>
      </c>
      <c r="N27" s="9">
        <v>0</v>
      </c>
      <c r="O27" s="7">
        <f t="shared" si="7"/>
        <v>2474037.5</v>
      </c>
      <c r="P27" s="11">
        <v>2474037.5</v>
      </c>
      <c r="Q27" s="11">
        <v>0</v>
      </c>
      <c r="R27" s="16">
        <f t="shared" si="8"/>
        <v>2474037.5</v>
      </c>
    </row>
    <row r="28" spans="1:18" x14ac:dyDescent="0.25">
      <c r="A28" s="18" t="s">
        <v>49</v>
      </c>
      <c r="B28" s="5" t="s">
        <v>50</v>
      </c>
      <c r="C28" s="6">
        <f>'ENERO 2026'!C28+'FEBRERO 2026'!C28+'MARZO 2026'!C28</f>
        <v>1136919.2999999998</v>
      </c>
      <c r="D28" s="6">
        <f>'ENERO 2026'!D28+'FEBRERO 2026'!D28+'MARZO 2026'!D28</f>
        <v>0</v>
      </c>
      <c r="E28" s="6">
        <f t="shared" si="4"/>
        <v>1136919.2999999998</v>
      </c>
      <c r="F28" s="6">
        <f>'ENERO 2026'!F28+'FEBRERO 2026'!F28+'MARZO 2026'!F28</f>
        <v>212307.48</v>
      </c>
      <c r="G28" s="6">
        <f>'ENERO 2026'!G28+'FEBRERO 2026'!G28+'MARZO 2026'!G28</f>
        <v>0</v>
      </c>
      <c r="H28" s="6">
        <f t="shared" si="5"/>
        <v>212307.48</v>
      </c>
      <c r="J28" s="9">
        <v>378973.1</v>
      </c>
      <c r="K28" s="9">
        <v>0</v>
      </c>
      <c r="L28" s="10">
        <f t="shared" si="6"/>
        <v>378973.1</v>
      </c>
      <c r="M28" s="9">
        <v>378973.1</v>
      </c>
      <c r="N28" s="9">
        <v>0</v>
      </c>
      <c r="O28" s="7">
        <f t="shared" si="7"/>
        <v>378973.1</v>
      </c>
      <c r="P28" s="11">
        <v>378973.1</v>
      </c>
      <c r="Q28" s="11">
        <v>0</v>
      </c>
      <c r="R28" s="16">
        <f t="shared" si="8"/>
        <v>378973.1</v>
      </c>
    </row>
    <row r="29" spans="1:18" x14ac:dyDescent="0.25">
      <c r="A29" s="18" t="s">
        <v>51</v>
      </c>
      <c r="B29" s="5" t="s">
        <v>52</v>
      </c>
      <c r="C29" s="6">
        <f>'ENERO 2026'!C29+'FEBRERO 2026'!C29+'MARZO 2026'!C29</f>
        <v>15088446</v>
      </c>
      <c r="D29" s="6">
        <f>'ENERO 2026'!D29+'FEBRERO 2026'!D29+'MARZO 2026'!D29</f>
        <v>0</v>
      </c>
      <c r="E29" s="6">
        <f t="shared" si="4"/>
        <v>15088446</v>
      </c>
      <c r="F29" s="6">
        <f>'ENERO 2026'!F29+'FEBRERO 2026'!F29+'MARZO 2026'!F29</f>
        <v>7107409.0500000007</v>
      </c>
      <c r="G29" s="6">
        <f>'ENERO 2026'!G29+'FEBRERO 2026'!G29+'MARZO 2026'!G29</f>
        <v>0</v>
      </c>
      <c r="H29" s="6">
        <f t="shared" si="5"/>
        <v>7107409.0500000007</v>
      </c>
      <c r="J29" s="9">
        <v>5029482</v>
      </c>
      <c r="K29" s="9">
        <v>0</v>
      </c>
      <c r="L29" s="10">
        <f t="shared" si="6"/>
        <v>5029482</v>
      </c>
      <c r="M29" s="9">
        <v>5029482</v>
      </c>
      <c r="N29" s="9">
        <v>0</v>
      </c>
      <c r="O29" s="7">
        <f t="shared" si="7"/>
        <v>5029482</v>
      </c>
      <c r="P29" s="11">
        <v>5029482</v>
      </c>
      <c r="Q29" s="11">
        <v>0</v>
      </c>
      <c r="R29" s="16">
        <f t="shared" si="8"/>
        <v>5029482</v>
      </c>
    </row>
    <row r="30" spans="1:18" x14ac:dyDescent="0.25">
      <c r="A30" s="18" t="s">
        <v>53</v>
      </c>
      <c r="B30" s="5" t="s">
        <v>54</v>
      </c>
      <c r="C30" s="6">
        <f>'ENERO 2026'!C30+'FEBRERO 2026'!C30+'MARZO 2026'!C30</f>
        <v>4873213.8000000007</v>
      </c>
      <c r="D30" s="6">
        <f>'ENERO 2026'!D30+'FEBRERO 2026'!D30+'MARZO 2026'!D30</f>
        <v>0</v>
      </c>
      <c r="E30" s="6">
        <f t="shared" si="4"/>
        <v>4873213.8000000007</v>
      </c>
      <c r="F30" s="6">
        <f>'ENERO 2026'!F30+'FEBRERO 2026'!F30+'MARZO 2026'!F30</f>
        <v>963447.60000000009</v>
      </c>
      <c r="G30" s="6">
        <f>'ENERO 2026'!G30+'FEBRERO 2026'!G30+'MARZO 2026'!G30</f>
        <v>0</v>
      </c>
      <c r="H30" s="6">
        <f t="shared" si="5"/>
        <v>963447.60000000009</v>
      </c>
      <c r="J30" s="9">
        <v>1624404.6</v>
      </c>
      <c r="K30" s="9">
        <v>0</v>
      </c>
      <c r="L30" s="10">
        <f t="shared" si="6"/>
        <v>1624404.6</v>
      </c>
      <c r="M30" s="9">
        <v>1624404.6</v>
      </c>
      <c r="N30" s="9">
        <v>0</v>
      </c>
      <c r="O30" s="7">
        <f t="shared" si="7"/>
        <v>1624404.6</v>
      </c>
      <c r="P30" s="11">
        <v>1624404.6</v>
      </c>
      <c r="Q30" s="11">
        <v>0</v>
      </c>
      <c r="R30" s="16">
        <f t="shared" si="8"/>
        <v>1624404.6</v>
      </c>
    </row>
    <row r="31" spans="1:18" x14ac:dyDescent="0.25">
      <c r="A31" s="18" t="s">
        <v>55</v>
      </c>
      <c r="B31" s="5" t="s">
        <v>56</v>
      </c>
      <c r="C31" s="6">
        <f>'ENERO 2026'!C31+'FEBRERO 2026'!C31+'MARZO 2026'!C31</f>
        <v>6261463.5</v>
      </c>
      <c r="D31" s="6">
        <f>'ENERO 2026'!D31+'FEBRERO 2026'!D31+'MARZO 2026'!D31</f>
        <v>0</v>
      </c>
      <c r="E31" s="6">
        <f t="shared" si="4"/>
        <v>6261463.5</v>
      </c>
      <c r="F31" s="6">
        <f>'ENERO 2026'!F31+'FEBRERO 2026'!F31+'MARZO 2026'!F31</f>
        <v>3002445.39</v>
      </c>
      <c r="G31" s="6">
        <f>'ENERO 2026'!G31+'FEBRERO 2026'!G31+'MARZO 2026'!G31</f>
        <v>0</v>
      </c>
      <c r="H31" s="6">
        <f t="shared" si="5"/>
        <v>3002445.39</v>
      </c>
      <c r="J31" s="9">
        <v>2087154.5</v>
      </c>
      <c r="K31" s="9">
        <v>0</v>
      </c>
      <c r="L31" s="10">
        <f t="shared" si="6"/>
        <v>2087154.5</v>
      </c>
      <c r="M31" s="9">
        <v>2087154.5</v>
      </c>
      <c r="N31" s="9">
        <v>0</v>
      </c>
      <c r="O31" s="7">
        <f t="shared" si="7"/>
        <v>2087154.5</v>
      </c>
      <c r="P31" s="11">
        <v>2087154.5</v>
      </c>
      <c r="Q31" s="11">
        <v>0</v>
      </c>
      <c r="R31" s="16">
        <f t="shared" si="8"/>
        <v>2087154.5</v>
      </c>
    </row>
    <row r="32" spans="1:18" x14ac:dyDescent="0.25">
      <c r="A32" s="18" t="s">
        <v>57</v>
      </c>
      <c r="B32" s="5" t="s">
        <v>58</v>
      </c>
      <c r="C32" s="6">
        <f>'ENERO 2026'!C32+'FEBRERO 2026'!C32+'MARZO 2026'!C32</f>
        <v>6804016.5</v>
      </c>
      <c r="D32" s="6">
        <f>'ENERO 2026'!D32+'FEBRERO 2026'!D32+'MARZO 2026'!D32</f>
        <v>0</v>
      </c>
      <c r="E32" s="6">
        <f t="shared" si="4"/>
        <v>6804016.5</v>
      </c>
      <c r="F32" s="6">
        <f>'ENERO 2026'!F32+'FEBRERO 2026'!F32+'MARZO 2026'!F32</f>
        <v>2388789.54</v>
      </c>
      <c r="G32" s="6">
        <f>'ENERO 2026'!G32+'FEBRERO 2026'!G32+'MARZO 2026'!G32</f>
        <v>0</v>
      </c>
      <c r="H32" s="6">
        <f t="shared" si="5"/>
        <v>2388789.54</v>
      </c>
      <c r="J32" s="9">
        <v>2268005.5</v>
      </c>
      <c r="K32" s="9">
        <v>0</v>
      </c>
      <c r="L32" s="10">
        <f t="shared" si="6"/>
        <v>2268005.5</v>
      </c>
      <c r="M32" s="9">
        <v>2268005.5</v>
      </c>
      <c r="N32" s="9">
        <v>0</v>
      </c>
      <c r="O32" s="7">
        <f t="shared" si="7"/>
        <v>2268005.5</v>
      </c>
      <c r="P32" s="11">
        <v>2268005.5</v>
      </c>
      <c r="Q32" s="11">
        <v>0</v>
      </c>
      <c r="R32" s="16">
        <f t="shared" si="8"/>
        <v>2268005.5</v>
      </c>
    </row>
    <row r="33" spans="1:18" x14ac:dyDescent="0.25">
      <c r="A33" s="18" t="s">
        <v>59</v>
      </c>
      <c r="B33" s="5" t="s">
        <v>60</v>
      </c>
      <c r="C33" s="6">
        <f>'ENERO 2026'!C33+'FEBRERO 2026'!C33+'MARZO 2026'!C33</f>
        <v>2924333.4000000004</v>
      </c>
      <c r="D33" s="6">
        <f>'ENERO 2026'!D33+'FEBRERO 2026'!D33+'MARZO 2026'!D33</f>
        <v>0</v>
      </c>
      <c r="E33" s="6">
        <f t="shared" si="4"/>
        <v>2924333.4000000004</v>
      </c>
      <c r="F33" s="6">
        <f>'ENERO 2026'!F33+'FEBRERO 2026'!F33+'MARZO 2026'!F33</f>
        <v>576112.05000000005</v>
      </c>
      <c r="G33" s="6">
        <f>'ENERO 2026'!G33+'FEBRERO 2026'!G33+'MARZO 2026'!G33</f>
        <v>0</v>
      </c>
      <c r="H33" s="6">
        <f t="shared" si="5"/>
        <v>576112.05000000005</v>
      </c>
      <c r="J33" s="9">
        <v>974777.8</v>
      </c>
      <c r="K33" s="9">
        <v>0</v>
      </c>
      <c r="L33" s="10">
        <f t="shared" si="6"/>
        <v>974777.8</v>
      </c>
      <c r="M33" s="9">
        <v>974777.8</v>
      </c>
      <c r="N33" s="9">
        <v>0</v>
      </c>
      <c r="O33" s="7">
        <f t="shared" si="7"/>
        <v>974777.8</v>
      </c>
      <c r="P33" s="11">
        <v>974777.8</v>
      </c>
      <c r="Q33" s="11">
        <v>0</v>
      </c>
      <c r="R33" s="16">
        <f t="shared" si="8"/>
        <v>974777.8</v>
      </c>
    </row>
    <row r="34" spans="1:18" x14ac:dyDescent="0.25">
      <c r="A34" s="18" t="s">
        <v>61</v>
      </c>
      <c r="B34" s="5" t="s">
        <v>62</v>
      </c>
      <c r="C34" s="6">
        <f>'ENERO 2026'!C34+'FEBRERO 2026'!C34+'MARZO 2026'!C34</f>
        <v>11729133.300000001</v>
      </c>
      <c r="D34" s="6">
        <f>'ENERO 2026'!D34+'FEBRERO 2026'!D34+'MARZO 2026'!D34</f>
        <v>0</v>
      </c>
      <c r="E34" s="6">
        <f t="shared" si="4"/>
        <v>11729133.300000001</v>
      </c>
      <c r="F34" s="6">
        <f>'ENERO 2026'!F34+'FEBRERO 2026'!F34+'MARZO 2026'!F34</f>
        <v>6120166.0800000001</v>
      </c>
      <c r="G34" s="6">
        <f>'ENERO 2026'!G34+'FEBRERO 2026'!G34+'MARZO 2026'!G34</f>
        <v>0</v>
      </c>
      <c r="H34" s="6">
        <f t="shared" si="5"/>
        <v>6120166.0800000001</v>
      </c>
      <c r="J34" s="9">
        <v>3909711.1</v>
      </c>
      <c r="K34" s="9">
        <v>0</v>
      </c>
      <c r="L34" s="10">
        <f t="shared" si="6"/>
        <v>3909711.1</v>
      </c>
      <c r="M34" s="9">
        <v>3909711.1</v>
      </c>
      <c r="N34" s="9">
        <v>0</v>
      </c>
      <c r="O34" s="7">
        <f t="shared" si="7"/>
        <v>3909711.1</v>
      </c>
      <c r="P34" s="11">
        <v>3909711.1</v>
      </c>
      <c r="Q34" s="11">
        <v>0</v>
      </c>
      <c r="R34" s="16">
        <f t="shared" si="8"/>
        <v>3909711.1</v>
      </c>
    </row>
    <row r="35" spans="1:18" x14ac:dyDescent="0.25">
      <c r="A35" s="18" t="s">
        <v>63</v>
      </c>
      <c r="B35" s="5" t="s">
        <v>64</v>
      </c>
      <c r="C35" s="6">
        <f>'ENERO 2026'!C35+'FEBRERO 2026'!C35+'MARZO 2026'!C35</f>
        <v>7005603.3000000007</v>
      </c>
      <c r="D35" s="6">
        <f>'ENERO 2026'!D35+'FEBRERO 2026'!D35+'MARZO 2026'!D35</f>
        <v>0</v>
      </c>
      <c r="E35" s="6">
        <f t="shared" si="4"/>
        <v>7005603.3000000007</v>
      </c>
      <c r="F35" s="6">
        <f>'ENERO 2026'!F35+'FEBRERO 2026'!F35+'MARZO 2026'!F35</f>
        <v>1114415.94</v>
      </c>
      <c r="G35" s="6">
        <f>'ENERO 2026'!G35+'FEBRERO 2026'!G35+'MARZO 2026'!G35</f>
        <v>0</v>
      </c>
      <c r="H35" s="6">
        <f t="shared" si="5"/>
        <v>1114415.94</v>
      </c>
      <c r="J35" s="9">
        <v>2335201.1</v>
      </c>
      <c r="K35" s="9">
        <v>0</v>
      </c>
      <c r="L35" s="10">
        <f t="shared" si="6"/>
        <v>2335201.1</v>
      </c>
      <c r="M35" s="9">
        <v>2335201.1</v>
      </c>
      <c r="N35" s="9">
        <v>0</v>
      </c>
      <c r="O35" s="7">
        <f t="shared" si="7"/>
        <v>2335201.1</v>
      </c>
      <c r="P35" s="11">
        <v>2335201.1</v>
      </c>
      <c r="Q35" s="11">
        <v>0</v>
      </c>
      <c r="R35" s="16">
        <f t="shared" si="8"/>
        <v>2335201.1</v>
      </c>
    </row>
    <row r="36" spans="1:18" x14ac:dyDescent="0.25">
      <c r="A36" s="18" t="s">
        <v>65</v>
      </c>
      <c r="B36" s="5" t="s">
        <v>66</v>
      </c>
      <c r="C36" s="6">
        <f>'ENERO 2026'!C36+'FEBRERO 2026'!C36+'MARZO 2026'!C36</f>
        <v>2275167</v>
      </c>
      <c r="D36" s="6">
        <f>'ENERO 2026'!D36+'FEBRERO 2026'!D36+'MARZO 2026'!D36</f>
        <v>0</v>
      </c>
      <c r="E36" s="6">
        <f t="shared" si="4"/>
        <v>2275167</v>
      </c>
      <c r="F36" s="6">
        <f>'ENERO 2026'!F36+'FEBRERO 2026'!F36+'MARZO 2026'!F36</f>
        <v>2308149.7199999997</v>
      </c>
      <c r="G36" s="6">
        <f>'ENERO 2026'!G36+'FEBRERO 2026'!G36+'MARZO 2026'!G36</f>
        <v>0</v>
      </c>
      <c r="H36" s="6">
        <f t="shared" si="5"/>
        <v>2308149.7199999997</v>
      </c>
      <c r="J36" s="9">
        <v>758389</v>
      </c>
      <c r="K36" s="9">
        <v>0</v>
      </c>
      <c r="L36" s="10">
        <f t="shared" si="6"/>
        <v>758389</v>
      </c>
      <c r="M36" s="9">
        <v>758389</v>
      </c>
      <c r="N36" s="9">
        <v>0</v>
      </c>
      <c r="O36" s="7">
        <f t="shared" si="7"/>
        <v>758389</v>
      </c>
      <c r="P36" s="11">
        <v>758389</v>
      </c>
      <c r="Q36" s="11">
        <v>0</v>
      </c>
      <c r="R36" s="16">
        <f t="shared" si="8"/>
        <v>758389</v>
      </c>
    </row>
    <row r="37" spans="1:18" x14ac:dyDescent="0.25">
      <c r="A37" s="18" t="s">
        <v>67</v>
      </c>
      <c r="B37" s="5" t="s">
        <v>68</v>
      </c>
      <c r="C37" s="6">
        <f>'ENERO 2026'!C37+'FEBRERO 2026'!C37+'MARZO 2026'!C37</f>
        <v>7444085.1000000006</v>
      </c>
      <c r="D37" s="6">
        <f>'ENERO 2026'!D37+'FEBRERO 2026'!D37+'MARZO 2026'!D37</f>
        <v>0</v>
      </c>
      <c r="E37" s="6">
        <f t="shared" si="4"/>
        <v>7444085.1000000006</v>
      </c>
      <c r="F37" s="6">
        <f>'ENERO 2026'!F37+'FEBRERO 2026'!F37+'MARZO 2026'!F37</f>
        <v>1899662.7600000002</v>
      </c>
      <c r="G37" s="6">
        <f>'ENERO 2026'!G37+'FEBRERO 2026'!G37+'MARZO 2026'!G37</f>
        <v>0</v>
      </c>
      <c r="H37" s="6">
        <f t="shared" si="5"/>
        <v>1899662.7600000002</v>
      </c>
      <c r="J37" s="9">
        <v>2481361.7000000002</v>
      </c>
      <c r="K37" s="9">
        <v>0</v>
      </c>
      <c r="L37" s="10">
        <f t="shared" si="6"/>
        <v>2481361.7000000002</v>
      </c>
      <c r="M37" s="9">
        <v>2481361.7000000002</v>
      </c>
      <c r="N37" s="9">
        <v>0</v>
      </c>
      <c r="O37" s="7">
        <f t="shared" si="7"/>
        <v>2481361.7000000002</v>
      </c>
      <c r="P37" s="11">
        <v>2481361.7000000002</v>
      </c>
      <c r="Q37" s="11">
        <v>0</v>
      </c>
      <c r="R37" s="16">
        <f t="shared" si="8"/>
        <v>2481361.7000000002</v>
      </c>
    </row>
    <row r="38" spans="1:18" x14ac:dyDescent="0.25">
      <c r="A38" s="18" t="s">
        <v>69</v>
      </c>
      <c r="B38" s="5" t="s">
        <v>70</v>
      </c>
      <c r="C38" s="6">
        <f>'ENERO 2026'!C38+'FEBRERO 2026'!C38+'MARZO 2026'!C38</f>
        <v>1342881.9</v>
      </c>
      <c r="D38" s="6">
        <f>'ENERO 2026'!D38+'FEBRERO 2026'!D38+'MARZO 2026'!D38</f>
        <v>0</v>
      </c>
      <c r="E38" s="6">
        <f t="shared" si="4"/>
        <v>1342881.9</v>
      </c>
      <c r="F38" s="6">
        <f>'ENERO 2026'!F38+'FEBRERO 2026'!F38+'MARZO 2026'!F38</f>
        <v>284751.12</v>
      </c>
      <c r="G38" s="6">
        <f>'ENERO 2026'!G38+'FEBRERO 2026'!G38+'MARZO 2026'!G38</f>
        <v>0</v>
      </c>
      <c r="H38" s="6">
        <f t="shared" si="5"/>
        <v>284751.12</v>
      </c>
      <c r="J38" s="9">
        <v>447627.3</v>
      </c>
      <c r="K38" s="9">
        <v>0</v>
      </c>
      <c r="L38" s="10">
        <f t="shared" si="6"/>
        <v>447627.3</v>
      </c>
      <c r="M38" s="9">
        <v>447627.3</v>
      </c>
      <c r="N38" s="9">
        <v>0</v>
      </c>
      <c r="O38" s="7">
        <f t="shared" si="7"/>
        <v>447627.3</v>
      </c>
      <c r="P38" s="11">
        <v>447627.3</v>
      </c>
      <c r="Q38" s="11">
        <v>0</v>
      </c>
      <c r="R38" s="16">
        <f t="shared" si="8"/>
        <v>447627.3</v>
      </c>
    </row>
    <row r="39" spans="1:18" x14ac:dyDescent="0.25">
      <c r="A39" s="18" t="s">
        <v>71</v>
      </c>
      <c r="B39" s="5" t="s">
        <v>72</v>
      </c>
      <c r="C39" s="6">
        <f>'ENERO 2026'!C39+'FEBRERO 2026'!C39+'MARZO 2026'!C39</f>
        <v>1158499.5</v>
      </c>
      <c r="D39" s="6">
        <f>'ENERO 2026'!D39+'FEBRERO 2026'!D39+'MARZO 2026'!D39</f>
        <v>0</v>
      </c>
      <c r="E39" s="6">
        <f t="shared" si="4"/>
        <v>1158499.5</v>
      </c>
      <c r="F39" s="6">
        <f>'ENERO 2026'!F39+'FEBRERO 2026'!F39+'MARZO 2026'!F39</f>
        <v>774406.71</v>
      </c>
      <c r="G39" s="6">
        <f>'ENERO 2026'!G39+'FEBRERO 2026'!G39+'MARZO 2026'!G39</f>
        <v>0</v>
      </c>
      <c r="H39" s="6">
        <f t="shared" si="5"/>
        <v>774406.71</v>
      </c>
      <c r="J39" s="9">
        <v>386166.5</v>
      </c>
      <c r="K39" s="9">
        <v>0</v>
      </c>
      <c r="L39" s="10">
        <f t="shared" si="6"/>
        <v>386166.5</v>
      </c>
      <c r="M39" s="9">
        <v>386166.5</v>
      </c>
      <c r="N39" s="9">
        <v>0</v>
      </c>
      <c r="O39" s="7">
        <f t="shared" si="7"/>
        <v>386166.5</v>
      </c>
      <c r="P39" s="11">
        <v>386166.5</v>
      </c>
      <c r="Q39" s="11">
        <v>0</v>
      </c>
      <c r="R39" s="16">
        <f t="shared" si="8"/>
        <v>386166.5</v>
      </c>
    </row>
    <row r="40" spans="1:18" x14ac:dyDescent="0.25">
      <c r="A40" s="18" t="s">
        <v>73</v>
      </c>
      <c r="B40" s="5" t="s">
        <v>74</v>
      </c>
      <c r="C40" s="6">
        <f>'ENERO 2026'!C40+'FEBRERO 2026'!C40+'MARZO 2026'!C40</f>
        <v>1155496.2000000002</v>
      </c>
      <c r="D40" s="6">
        <f>'ENERO 2026'!D40+'FEBRERO 2026'!D40+'MARZO 2026'!D40</f>
        <v>0</v>
      </c>
      <c r="E40" s="6">
        <f t="shared" si="4"/>
        <v>1155496.2000000002</v>
      </c>
      <c r="F40" s="6">
        <f>'ENERO 2026'!F40+'FEBRERO 2026'!F40+'MARZO 2026'!F40</f>
        <v>340538.01</v>
      </c>
      <c r="G40" s="6">
        <f>'ENERO 2026'!G40+'FEBRERO 2026'!G40+'MARZO 2026'!G40</f>
        <v>0</v>
      </c>
      <c r="H40" s="6">
        <f t="shared" si="5"/>
        <v>340538.01</v>
      </c>
      <c r="J40" s="9">
        <v>385165.4</v>
      </c>
      <c r="K40" s="9">
        <v>0</v>
      </c>
      <c r="L40" s="10">
        <f t="shared" si="6"/>
        <v>385165.4</v>
      </c>
      <c r="M40" s="9">
        <v>385165.4</v>
      </c>
      <c r="N40" s="9">
        <v>0</v>
      </c>
      <c r="O40" s="7">
        <f t="shared" si="7"/>
        <v>385165.4</v>
      </c>
      <c r="P40" s="11">
        <v>385165.4</v>
      </c>
      <c r="Q40" s="11">
        <v>0</v>
      </c>
      <c r="R40" s="16">
        <f t="shared" si="8"/>
        <v>385165.4</v>
      </c>
    </row>
    <row r="41" spans="1:18" x14ac:dyDescent="0.25">
      <c r="A41" s="18" t="s">
        <v>75</v>
      </c>
      <c r="B41" s="5" t="s">
        <v>76</v>
      </c>
      <c r="C41" s="6">
        <f>'ENERO 2026'!C41+'FEBRERO 2026'!C41+'MARZO 2026'!C41</f>
        <v>2673375.2999999998</v>
      </c>
      <c r="D41" s="6">
        <f>'ENERO 2026'!D41+'FEBRERO 2026'!D41+'MARZO 2026'!D41</f>
        <v>0</v>
      </c>
      <c r="E41" s="6">
        <f t="shared" si="4"/>
        <v>2673375.2999999998</v>
      </c>
      <c r="F41" s="6">
        <f>'ENERO 2026'!F41+'FEBRERO 2026'!F41+'MARZO 2026'!F41</f>
        <v>173706.12</v>
      </c>
      <c r="G41" s="6">
        <f>'ENERO 2026'!G41+'FEBRERO 2026'!G41+'MARZO 2026'!G41</f>
        <v>0</v>
      </c>
      <c r="H41" s="6">
        <f t="shared" si="5"/>
        <v>173706.12</v>
      </c>
      <c r="J41" s="9">
        <v>891125.1</v>
      </c>
      <c r="K41" s="9">
        <v>0</v>
      </c>
      <c r="L41" s="10">
        <f t="shared" si="6"/>
        <v>891125.1</v>
      </c>
      <c r="M41" s="9">
        <v>891125.1</v>
      </c>
      <c r="N41" s="9">
        <v>0</v>
      </c>
      <c r="O41" s="7">
        <f t="shared" si="7"/>
        <v>891125.1</v>
      </c>
      <c r="P41" s="11">
        <v>891125.1</v>
      </c>
      <c r="Q41" s="11">
        <v>0</v>
      </c>
      <c r="R41" s="16">
        <f t="shared" si="8"/>
        <v>891125.1</v>
      </c>
    </row>
    <row r="42" spans="1:18" x14ac:dyDescent="0.25">
      <c r="A42" s="18" t="s">
        <v>77</v>
      </c>
      <c r="B42" s="5" t="s">
        <v>78</v>
      </c>
      <c r="C42" s="6">
        <f>'ENERO 2026'!C42+'FEBRERO 2026'!C42+'MARZO 2026'!C42</f>
        <v>4490397.3000000007</v>
      </c>
      <c r="D42" s="6">
        <f>'ENERO 2026'!D42+'FEBRERO 2026'!D42+'MARZO 2026'!D42</f>
        <v>0</v>
      </c>
      <c r="E42" s="6">
        <f t="shared" si="4"/>
        <v>4490397.3000000007</v>
      </c>
      <c r="F42" s="6">
        <f>'ENERO 2026'!F42+'FEBRERO 2026'!F42+'MARZO 2026'!F42</f>
        <v>1389648.9</v>
      </c>
      <c r="G42" s="6">
        <f>'ENERO 2026'!G42+'FEBRERO 2026'!G42+'MARZO 2026'!G42</f>
        <v>0</v>
      </c>
      <c r="H42" s="6">
        <f t="shared" si="5"/>
        <v>1389648.9</v>
      </c>
      <c r="J42" s="9">
        <v>1496799.1</v>
      </c>
      <c r="K42" s="9">
        <v>0</v>
      </c>
      <c r="L42" s="10">
        <f t="shared" si="6"/>
        <v>1496799.1</v>
      </c>
      <c r="M42" s="9">
        <v>1496799.1</v>
      </c>
      <c r="N42" s="9">
        <v>0</v>
      </c>
      <c r="O42" s="7">
        <f t="shared" si="7"/>
        <v>1496799.1</v>
      </c>
      <c r="P42" s="11">
        <v>1496799.1</v>
      </c>
      <c r="Q42" s="11">
        <v>0</v>
      </c>
      <c r="R42" s="16">
        <f t="shared" si="8"/>
        <v>1496799.1</v>
      </c>
    </row>
    <row r="43" spans="1:18" x14ac:dyDescent="0.25">
      <c r="A43" s="18" t="s">
        <v>79</v>
      </c>
      <c r="B43" s="5" t="s">
        <v>80</v>
      </c>
      <c r="C43" s="6">
        <f>'ENERO 2026'!C43+'FEBRERO 2026'!C43+'MARZO 2026'!C43</f>
        <v>5468530.1999999993</v>
      </c>
      <c r="D43" s="6">
        <f>'ENERO 2026'!D43+'FEBRERO 2026'!D43+'MARZO 2026'!D43</f>
        <v>0</v>
      </c>
      <c r="E43" s="6">
        <f t="shared" si="4"/>
        <v>5468530.1999999993</v>
      </c>
      <c r="F43" s="6">
        <f>'ENERO 2026'!F43+'FEBRERO 2026'!F43+'MARZO 2026'!F43</f>
        <v>1169674.0499999998</v>
      </c>
      <c r="G43" s="6">
        <f>'ENERO 2026'!G43+'FEBRERO 2026'!G43+'MARZO 2026'!G43</f>
        <v>0</v>
      </c>
      <c r="H43" s="6">
        <f t="shared" si="5"/>
        <v>1169674.0499999998</v>
      </c>
      <c r="J43" s="9">
        <v>1822843.4</v>
      </c>
      <c r="K43" s="9">
        <v>0</v>
      </c>
      <c r="L43" s="10">
        <f t="shared" si="6"/>
        <v>1822843.4</v>
      </c>
      <c r="M43" s="9">
        <v>1822843.4</v>
      </c>
      <c r="N43" s="9">
        <v>0</v>
      </c>
      <c r="O43" s="7">
        <f t="shared" si="7"/>
        <v>1822843.4</v>
      </c>
      <c r="P43" s="11">
        <v>1822843.4</v>
      </c>
      <c r="Q43" s="11">
        <v>0</v>
      </c>
      <c r="R43" s="16">
        <f t="shared" si="8"/>
        <v>1822843.4</v>
      </c>
    </row>
    <row r="44" spans="1:18" x14ac:dyDescent="0.25">
      <c r="A44" s="18" t="s">
        <v>81</v>
      </c>
      <c r="B44" s="5" t="s">
        <v>82</v>
      </c>
      <c r="C44" s="6">
        <f>'ENERO 2026'!C44+'FEBRERO 2026'!C44+'MARZO 2026'!C44</f>
        <v>2402782.5</v>
      </c>
      <c r="D44" s="6">
        <f>'ENERO 2026'!D44+'FEBRERO 2026'!D44+'MARZO 2026'!D44</f>
        <v>0</v>
      </c>
      <c r="E44" s="6">
        <f t="shared" si="4"/>
        <v>2402782.5</v>
      </c>
      <c r="F44" s="6">
        <f>'ENERO 2026'!F44+'FEBRERO 2026'!F44+'MARZO 2026'!F44</f>
        <v>498380.55000000005</v>
      </c>
      <c r="G44" s="6">
        <f>'ENERO 2026'!G44+'FEBRERO 2026'!G44+'MARZO 2026'!G44</f>
        <v>0</v>
      </c>
      <c r="H44" s="6">
        <f t="shared" si="5"/>
        <v>498380.55000000005</v>
      </c>
      <c r="J44" s="9">
        <v>800927.5</v>
      </c>
      <c r="K44" s="9">
        <v>0</v>
      </c>
      <c r="L44" s="10">
        <f t="shared" si="6"/>
        <v>800927.5</v>
      </c>
      <c r="M44" s="9">
        <v>800927.5</v>
      </c>
      <c r="N44" s="9">
        <v>0</v>
      </c>
      <c r="O44" s="7">
        <f t="shared" si="7"/>
        <v>800927.5</v>
      </c>
      <c r="P44" s="11">
        <v>800927.5</v>
      </c>
      <c r="Q44" s="11">
        <v>0</v>
      </c>
      <c r="R44" s="16">
        <f t="shared" si="8"/>
        <v>800927.5</v>
      </c>
    </row>
    <row r="45" spans="1:18" x14ac:dyDescent="0.25">
      <c r="A45" s="18" t="s">
        <v>83</v>
      </c>
      <c r="B45" s="5" t="s">
        <v>84</v>
      </c>
      <c r="C45" s="6">
        <f>'ENERO 2026'!C45+'FEBRERO 2026'!C45+'MARZO 2026'!C45</f>
        <v>22313507.399999999</v>
      </c>
      <c r="D45" s="6">
        <f>'ENERO 2026'!D45+'FEBRERO 2026'!D45+'MARZO 2026'!D45</f>
        <v>0</v>
      </c>
      <c r="E45" s="6">
        <f t="shared" si="4"/>
        <v>22313507.399999999</v>
      </c>
      <c r="F45" s="6">
        <f>'ENERO 2026'!F45+'FEBRERO 2026'!F45+'MARZO 2026'!F45</f>
        <v>20705398.559999999</v>
      </c>
      <c r="G45" s="6">
        <f>'ENERO 2026'!G45+'FEBRERO 2026'!G45+'MARZO 2026'!G45</f>
        <v>0</v>
      </c>
      <c r="H45" s="6">
        <f t="shared" si="5"/>
        <v>20705398.559999999</v>
      </c>
      <c r="J45" s="9">
        <v>7437835.7999999998</v>
      </c>
      <c r="K45" s="9">
        <v>0</v>
      </c>
      <c r="L45" s="10">
        <f t="shared" si="6"/>
        <v>7437835.7999999998</v>
      </c>
      <c r="M45" s="9">
        <v>7437835.7999999998</v>
      </c>
      <c r="N45" s="9">
        <v>0</v>
      </c>
      <c r="O45" s="7">
        <f t="shared" si="7"/>
        <v>7437835.7999999998</v>
      </c>
      <c r="P45" s="11">
        <v>7437835.7999999998</v>
      </c>
      <c r="Q45" s="11">
        <v>0</v>
      </c>
      <c r="R45" s="16">
        <f t="shared" si="8"/>
        <v>7437835.7999999998</v>
      </c>
    </row>
    <row r="46" spans="1:18" x14ac:dyDescent="0.25">
      <c r="A46" s="18" t="s">
        <v>85</v>
      </c>
      <c r="B46" s="5" t="s">
        <v>86</v>
      </c>
      <c r="C46" s="6">
        <f>'ENERO 2026'!C46+'FEBRERO 2026'!C46+'MARZO 2026'!C46</f>
        <v>11199942.600000001</v>
      </c>
      <c r="D46" s="6">
        <f>'ENERO 2026'!D46+'FEBRERO 2026'!D46+'MARZO 2026'!D46</f>
        <v>0</v>
      </c>
      <c r="E46" s="6">
        <f t="shared" si="4"/>
        <v>11199942.600000001</v>
      </c>
      <c r="F46" s="6">
        <f>'ENERO 2026'!F46+'FEBRERO 2026'!F46+'MARZO 2026'!F46</f>
        <v>1688148.4500000002</v>
      </c>
      <c r="G46" s="6">
        <f>'ENERO 2026'!G46+'FEBRERO 2026'!G46+'MARZO 2026'!G46</f>
        <v>0</v>
      </c>
      <c r="H46" s="6">
        <f t="shared" si="5"/>
        <v>1688148.4500000002</v>
      </c>
      <c r="J46" s="9">
        <v>3733314.2</v>
      </c>
      <c r="K46" s="9">
        <v>0</v>
      </c>
      <c r="L46" s="10">
        <f t="shared" si="6"/>
        <v>3733314.2</v>
      </c>
      <c r="M46" s="9">
        <v>3733314.2</v>
      </c>
      <c r="N46" s="9">
        <v>0</v>
      </c>
      <c r="O46" s="7">
        <f t="shared" si="7"/>
        <v>3733314.2</v>
      </c>
      <c r="P46" s="11">
        <v>3733314.2</v>
      </c>
      <c r="Q46" s="11">
        <v>0</v>
      </c>
      <c r="R46" s="16">
        <f t="shared" si="8"/>
        <v>3733314.2</v>
      </c>
    </row>
    <row r="47" spans="1:18" x14ac:dyDescent="0.25">
      <c r="A47" s="18" t="s">
        <v>87</v>
      </c>
      <c r="B47" s="5" t="s">
        <v>88</v>
      </c>
      <c r="C47" s="6">
        <f>'ENERO 2026'!C47+'FEBRERO 2026'!C47+'MARZO 2026'!C47</f>
        <v>33344525.700000003</v>
      </c>
      <c r="D47" s="6">
        <f>'ENERO 2026'!D47+'FEBRERO 2026'!D47+'MARZO 2026'!D47</f>
        <v>0</v>
      </c>
      <c r="E47" s="6">
        <f t="shared" si="4"/>
        <v>33344525.700000003</v>
      </c>
      <c r="F47" s="6">
        <f>'ENERO 2026'!F47+'FEBRERO 2026'!F47+'MARZO 2026'!F47</f>
        <v>8383897.8000000007</v>
      </c>
      <c r="G47" s="6">
        <f>'ENERO 2026'!G47+'FEBRERO 2026'!G47+'MARZO 2026'!G47</f>
        <v>0</v>
      </c>
      <c r="H47" s="6">
        <f t="shared" si="5"/>
        <v>8383897.8000000007</v>
      </c>
      <c r="J47" s="9">
        <v>11114841.9</v>
      </c>
      <c r="K47" s="9">
        <v>0</v>
      </c>
      <c r="L47" s="10">
        <f t="shared" si="6"/>
        <v>11114841.9</v>
      </c>
      <c r="M47" s="9">
        <v>11114841.9</v>
      </c>
      <c r="N47" s="9">
        <v>0</v>
      </c>
      <c r="O47" s="7">
        <f t="shared" si="7"/>
        <v>11114841.9</v>
      </c>
      <c r="P47" s="11">
        <v>11114841.9</v>
      </c>
      <c r="Q47" s="11">
        <v>0</v>
      </c>
      <c r="R47" s="16">
        <f t="shared" si="8"/>
        <v>11114841.9</v>
      </c>
    </row>
    <row r="48" spans="1:18" x14ac:dyDescent="0.25">
      <c r="A48" s="18" t="s">
        <v>89</v>
      </c>
      <c r="B48" s="5" t="s">
        <v>90</v>
      </c>
      <c r="C48" s="6">
        <f>'ENERO 2026'!C48+'FEBRERO 2026'!C48+'MARZO 2026'!C48</f>
        <v>4738517.0999999996</v>
      </c>
      <c r="D48" s="6">
        <f>'ENERO 2026'!D48+'FEBRERO 2026'!D48+'MARZO 2026'!D48</f>
        <v>0</v>
      </c>
      <c r="E48" s="6">
        <f t="shared" si="4"/>
        <v>4738517.0999999996</v>
      </c>
      <c r="F48" s="6">
        <f>'ENERO 2026'!F48+'FEBRERO 2026'!F48+'MARZO 2026'!F48</f>
        <v>2216934.1800000002</v>
      </c>
      <c r="G48" s="6">
        <f>'ENERO 2026'!G48+'FEBRERO 2026'!G48+'MARZO 2026'!G48</f>
        <v>0</v>
      </c>
      <c r="H48" s="6">
        <f t="shared" si="5"/>
        <v>2216934.1800000002</v>
      </c>
      <c r="J48" s="9">
        <v>1579505.7</v>
      </c>
      <c r="K48" s="9">
        <v>0</v>
      </c>
      <c r="L48" s="10">
        <f t="shared" si="6"/>
        <v>1579505.7</v>
      </c>
      <c r="M48" s="9">
        <v>1579505.7</v>
      </c>
      <c r="N48" s="9">
        <v>0</v>
      </c>
      <c r="O48" s="7">
        <f t="shared" si="7"/>
        <v>1579505.7</v>
      </c>
      <c r="P48" s="11">
        <v>1579505.7</v>
      </c>
      <c r="Q48" s="11">
        <v>0</v>
      </c>
      <c r="R48" s="16">
        <f t="shared" si="8"/>
        <v>1579505.7</v>
      </c>
    </row>
    <row r="49" spans="1:18" x14ac:dyDescent="0.25">
      <c r="A49" s="18" t="s">
        <v>91</v>
      </c>
      <c r="B49" s="5" t="s">
        <v>92</v>
      </c>
      <c r="C49" s="6">
        <f>'ENERO 2026'!C49+'FEBRERO 2026'!C49+'MARZO 2026'!C49</f>
        <v>40898121.299999997</v>
      </c>
      <c r="D49" s="6">
        <f>'ENERO 2026'!D49+'FEBRERO 2026'!D49+'MARZO 2026'!D49</f>
        <v>0</v>
      </c>
      <c r="E49" s="6">
        <f t="shared" si="4"/>
        <v>40898121.299999997</v>
      </c>
      <c r="F49" s="6">
        <f>'ENERO 2026'!F49+'FEBRERO 2026'!F49+'MARZO 2026'!F49</f>
        <v>30027097.859999999</v>
      </c>
      <c r="G49" s="6">
        <f>'ENERO 2026'!G49+'FEBRERO 2026'!G49+'MARZO 2026'!G49</f>
        <v>0</v>
      </c>
      <c r="H49" s="6">
        <f t="shared" si="5"/>
        <v>30027097.859999999</v>
      </c>
      <c r="J49" s="9">
        <v>13632707.1</v>
      </c>
      <c r="K49" s="9">
        <v>0</v>
      </c>
      <c r="L49" s="10">
        <f t="shared" si="6"/>
        <v>13632707.1</v>
      </c>
      <c r="M49" s="9">
        <v>13632707.1</v>
      </c>
      <c r="N49" s="9">
        <v>0</v>
      </c>
      <c r="O49" s="7">
        <f t="shared" si="7"/>
        <v>13632707.1</v>
      </c>
      <c r="P49" s="11">
        <v>13632707.1</v>
      </c>
      <c r="Q49" s="11">
        <v>0</v>
      </c>
      <c r="R49" s="16">
        <f t="shared" si="8"/>
        <v>13632707.1</v>
      </c>
    </row>
    <row r="50" spans="1:18" x14ac:dyDescent="0.25">
      <c r="A50" s="18" t="s">
        <v>93</v>
      </c>
      <c r="B50" s="5" t="s">
        <v>94</v>
      </c>
      <c r="C50" s="6">
        <f>'ENERO 2026'!C50+'FEBRERO 2026'!C50+'MARZO 2026'!C50</f>
        <v>18524034</v>
      </c>
      <c r="D50" s="6">
        <f>'ENERO 2026'!D50+'FEBRERO 2026'!D50+'MARZO 2026'!D50</f>
        <v>0</v>
      </c>
      <c r="E50" s="6">
        <f t="shared" si="4"/>
        <v>18524034</v>
      </c>
      <c r="F50" s="6">
        <f>'ENERO 2026'!F50+'FEBRERO 2026'!F50+'MARZO 2026'!F50</f>
        <v>10822657.59</v>
      </c>
      <c r="G50" s="6">
        <f>'ENERO 2026'!G50+'FEBRERO 2026'!G50+'MARZO 2026'!G50</f>
        <v>0</v>
      </c>
      <c r="H50" s="6">
        <f t="shared" si="5"/>
        <v>10822657.59</v>
      </c>
      <c r="J50" s="9">
        <v>6174678</v>
      </c>
      <c r="K50" s="9">
        <v>0</v>
      </c>
      <c r="L50" s="10">
        <f t="shared" si="6"/>
        <v>6174678</v>
      </c>
      <c r="M50" s="9">
        <v>6174678</v>
      </c>
      <c r="N50" s="9">
        <v>0</v>
      </c>
      <c r="O50" s="7">
        <f t="shared" si="7"/>
        <v>6174678</v>
      </c>
      <c r="P50" s="11">
        <v>6174678</v>
      </c>
      <c r="Q50" s="11">
        <v>0</v>
      </c>
      <c r="R50" s="16">
        <f t="shared" si="8"/>
        <v>6174678</v>
      </c>
    </row>
    <row r="51" spans="1:18" x14ac:dyDescent="0.25">
      <c r="A51" s="18" t="s">
        <v>95</v>
      </c>
      <c r="B51" s="5" t="s">
        <v>96</v>
      </c>
      <c r="C51" s="6">
        <f>'ENERO 2026'!C51+'FEBRERO 2026'!C51+'MARZO 2026'!C51</f>
        <v>2567656.2000000002</v>
      </c>
      <c r="D51" s="6">
        <f>'ENERO 2026'!D51+'FEBRERO 2026'!D51+'MARZO 2026'!D51</f>
        <v>0</v>
      </c>
      <c r="E51" s="6">
        <f t="shared" si="4"/>
        <v>2567656.2000000002</v>
      </c>
      <c r="F51" s="6">
        <f>'ENERO 2026'!F51+'FEBRERO 2026'!F51+'MARZO 2026'!F51</f>
        <v>2085530.94</v>
      </c>
      <c r="G51" s="6">
        <f>'ENERO 2026'!G51+'FEBRERO 2026'!G51+'MARZO 2026'!G51</f>
        <v>0</v>
      </c>
      <c r="H51" s="6">
        <f t="shared" si="5"/>
        <v>2085530.94</v>
      </c>
      <c r="J51" s="9">
        <v>855885.4</v>
      </c>
      <c r="K51" s="9">
        <v>0</v>
      </c>
      <c r="L51" s="10">
        <f t="shared" si="6"/>
        <v>855885.4</v>
      </c>
      <c r="M51" s="9">
        <v>855885.4</v>
      </c>
      <c r="N51" s="9">
        <v>0</v>
      </c>
      <c r="O51" s="7">
        <f t="shared" si="7"/>
        <v>855885.4</v>
      </c>
      <c r="P51" s="11">
        <v>855885.4</v>
      </c>
      <c r="Q51" s="11">
        <v>0</v>
      </c>
      <c r="R51" s="16">
        <f t="shared" si="8"/>
        <v>855885.4</v>
      </c>
    </row>
    <row r="52" spans="1:18" x14ac:dyDescent="0.25">
      <c r="A52" s="18" t="s">
        <v>97</v>
      </c>
      <c r="B52" s="5" t="s">
        <v>98</v>
      </c>
      <c r="C52" s="6">
        <f>'ENERO 2026'!C52+'FEBRERO 2026'!C52+'MARZO 2026'!C52</f>
        <v>2999016.5999999996</v>
      </c>
      <c r="D52" s="6">
        <f>'ENERO 2026'!D52+'FEBRERO 2026'!D52+'MARZO 2026'!D52</f>
        <v>0</v>
      </c>
      <c r="E52" s="6">
        <f t="shared" si="4"/>
        <v>2999016.5999999996</v>
      </c>
      <c r="F52" s="6">
        <f>'ENERO 2026'!F52+'FEBRERO 2026'!F52+'MARZO 2026'!F52</f>
        <v>778108.2</v>
      </c>
      <c r="G52" s="6">
        <f>'ENERO 2026'!G52+'FEBRERO 2026'!G52+'MARZO 2026'!G52</f>
        <v>0</v>
      </c>
      <c r="H52" s="6">
        <f t="shared" si="5"/>
        <v>778108.2</v>
      </c>
      <c r="J52" s="9">
        <v>999672.2</v>
      </c>
      <c r="K52" s="9">
        <v>0</v>
      </c>
      <c r="L52" s="10">
        <f t="shared" si="6"/>
        <v>999672.2</v>
      </c>
      <c r="M52" s="9">
        <v>999672.2</v>
      </c>
      <c r="N52" s="9">
        <v>0</v>
      </c>
      <c r="O52" s="7">
        <f t="shared" si="7"/>
        <v>999672.2</v>
      </c>
      <c r="P52" s="11">
        <v>999672.2</v>
      </c>
      <c r="Q52" s="11">
        <v>0</v>
      </c>
      <c r="R52" s="16">
        <f t="shared" si="8"/>
        <v>999672.2</v>
      </c>
    </row>
    <row r="53" spans="1:18" x14ac:dyDescent="0.25">
      <c r="A53" s="18" t="s">
        <v>99</v>
      </c>
      <c r="B53" s="5" t="s">
        <v>100</v>
      </c>
      <c r="C53" s="6">
        <f>'ENERO 2026'!C53+'FEBRERO 2026'!C53+'MARZO 2026'!C53</f>
        <v>728253.60000000009</v>
      </c>
      <c r="D53" s="6">
        <f>'ENERO 2026'!D53+'FEBRERO 2026'!D53+'MARZO 2026'!D53</f>
        <v>0</v>
      </c>
      <c r="E53" s="6">
        <f t="shared" si="4"/>
        <v>728253.60000000009</v>
      </c>
      <c r="F53" s="6">
        <f>'ENERO 2026'!F53+'FEBRERO 2026'!F53+'MARZO 2026'!F53</f>
        <v>21415.829999999998</v>
      </c>
      <c r="G53" s="6">
        <f>'ENERO 2026'!G53+'FEBRERO 2026'!G53+'MARZO 2026'!G53</f>
        <v>0</v>
      </c>
      <c r="H53" s="6">
        <f t="shared" si="5"/>
        <v>21415.829999999998</v>
      </c>
      <c r="J53" s="9">
        <v>242751.2</v>
      </c>
      <c r="K53" s="9">
        <v>0</v>
      </c>
      <c r="L53" s="10">
        <f t="shared" si="6"/>
        <v>242751.2</v>
      </c>
      <c r="M53" s="9">
        <v>242751.2</v>
      </c>
      <c r="N53" s="9">
        <v>0</v>
      </c>
      <c r="O53" s="7">
        <f t="shared" si="7"/>
        <v>242751.2</v>
      </c>
      <c r="P53" s="11">
        <v>242751.2</v>
      </c>
      <c r="Q53" s="11">
        <v>0</v>
      </c>
      <c r="R53" s="16">
        <f t="shared" si="8"/>
        <v>242751.2</v>
      </c>
    </row>
    <row r="54" spans="1:18" x14ac:dyDescent="0.25">
      <c r="A54" s="18" t="s">
        <v>101</v>
      </c>
      <c r="B54" s="5" t="s">
        <v>102</v>
      </c>
      <c r="C54" s="6">
        <f>'ENERO 2026'!C54+'FEBRERO 2026'!C54+'MARZO 2026'!C54</f>
        <v>2099284.5</v>
      </c>
      <c r="D54" s="6">
        <f>'ENERO 2026'!D54+'FEBRERO 2026'!D54+'MARZO 2026'!D54</f>
        <v>0</v>
      </c>
      <c r="E54" s="6">
        <f t="shared" si="4"/>
        <v>2099284.5</v>
      </c>
      <c r="F54" s="6">
        <f>'ENERO 2026'!F54+'FEBRERO 2026'!F54+'MARZO 2026'!F54</f>
        <v>378874.98</v>
      </c>
      <c r="G54" s="6">
        <f>'ENERO 2026'!G54+'FEBRERO 2026'!G54+'MARZO 2026'!G54</f>
        <v>0</v>
      </c>
      <c r="H54" s="6">
        <f t="shared" si="5"/>
        <v>378874.98</v>
      </c>
      <c r="J54" s="9">
        <v>699761.5</v>
      </c>
      <c r="K54" s="9">
        <v>0</v>
      </c>
      <c r="L54" s="10">
        <f t="shared" si="6"/>
        <v>699761.5</v>
      </c>
      <c r="M54" s="9">
        <v>699761.5</v>
      </c>
      <c r="N54" s="9">
        <v>0</v>
      </c>
      <c r="O54" s="7">
        <f t="shared" si="7"/>
        <v>699761.5</v>
      </c>
      <c r="P54" s="11">
        <v>699761.5</v>
      </c>
      <c r="Q54" s="11">
        <v>0</v>
      </c>
      <c r="R54" s="16">
        <f t="shared" si="8"/>
        <v>699761.5</v>
      </c>
    </row>
    <row r="55" spans="1:18" x14ac:dyDescent="0.25">
      <c r="A55" s="18" t="s">
        <v>103</v>
      </c>
      <c r="B55" s="5" t="s">
        <v>104</v>
      </c>
      <c r="C55" s="6">
        <f>'ENERO 2026'!C55+'FEBRERO 2026'!C55+'MARZO 2026'!C55</f>
        <v>1191827.3999999999</v>
      </c>
      <c r="D55" s="6">
        <f>'ENERO 2026'!D55+'FEBRERO 2026'!D55+'MARZO 2026'!D55</f>
        <v>0</v>
      </c>
      <c r="E55" s="6">
        <f t="shared" si="4"/>
        <v>1191827.3999999999</v>
      </c>
      <c r="F55" s="6">
        <f>'ENERO 2026'!F55+'FEBRERO 2026'!F55+'MARZO 2026'!F55</f>
        <v>313041.15000000002</v>
      </c>
      <c r="G55" s="6">
        <f>'ENERO 2026'!G55+'FEBRERO 2026'!G55+'MARZO 2026'!G55</f>
        <v>0</v>
      </c>
      <c r="H55" s="6">
        <f t="shared" si="5"/>
        <v>313041.15000000002</v>
      </c>
      <c r="J55" s="9">
        <v>397275.8</v>
      </c>
      <c r="K55" s="9">
        <v>0</v>
      </c>
      <c r="L55" s="10">
        <f t="shared" si="6"/>
        <v>397275.8</v>
      </c>
      <c r="M55" s="9">
        <v>397275.8</v>
      </c>
      <c r="N55" s="9">
        <v>0</v>
      </c>
      <c r="O55" s="7">
        <f t="shared" si="7"/>
        <v>397275.8</v>
      </c>
      <c r="P55" s="11">
        <v>397275.8</v>
      </c>
      <c r="Q55" s="11">
        <v>0</v>
      </c>
      <c r="R55" s="16">
        <f t="shared" si="8"/>
        <v>397275.8</v>
      </c>
    </row>
    <row r="56" spans="1:18" x14ac:dyDescent="0.25">
      <c r="A56" s="18" t="s">
        <v>105</v>
      </c>
      <c r="B56" s="5" t="s">
        <v>106</v>
      </c>
      <c r="C56" s="6">
        <f>'ENERO 2026'!C56+'FEBRERO 2026'!C56+'MARZO 2026'!C56</f>
        <v>4407739.1999999993</v>
      </c>
      <c r="D56" s="6">
        <f>'ENERO 2026'!D56+'FEBRERO 2026'!D56+'MARZO 2026'!D56</f>
        <v>0</v>
      </c>
      <c r="E56" s="6">
        <f t="shared" si="4"/>
        <v>4407739.1999999993</v>
      </c>
      <c r="F56" s="6">
        <f>'ENERO 2026'!F56+'FEBRERO 2026'!F56+'MARZO 2026'!F56</f>
        <v>991473.24</v>
      </c>
      <c r="G56" s="6">
        <f>'ENERO 2026'!G56+'FEBRERO 2026'!G56+'MARZO 2026'!G56</f>
        <v>0</v>
      </c>
      <c r="H56" s="6">
        <f t="shared" si="5"/>
        <v>991473.24</v>
      </c>
      <c r="J56" s="9">
        <v>1469246.4</v>
      </c>
      <c r="K56" s="9">
        <v>0</v>
      </c>
      <c r="L56" s="10">
        <f t="shared" si="6"/>
        <v>1469246.4</v>
      </c>
      <c r="M56" s="9">
        <v>1469246.4</v>
      </c>
      <c r="N56" s="9">
        <v>0</v>
      </c>
      <c r="O56" s="7">
        <f t="shared" si="7"/>
        <v>1469246.4</v>
      </c>
      <c r="P56" s="11">
        <v>1469246.4</v>
      </c>
      <c r="Q56" s="11">
        <v>0</v>
      </c>
      <c r="R56" s="16">
        <f t="shared" si="8"/>
        <v>1469246.4</v>
      </c>
    </row>
    <row r="57" spans="1:18" x14ac:dyDescent="0.25">
      <c r="A57" s="18" t="s">
        <v>107</v>
      </c>
      <c r="B57" s="5" t="s">
        <v>108</v>
      </c>
      <c r="C57" s="6">
        <f>'ENERO 2026'!C57+'FEBRERO 2026'!C57+'MARZO 2026'!C57</f>
        <v>6341925.3000000007</v>
      </c>
      <c r="D57" s="6">
        <f>'ENERO 2026'!D57+'FEBRERO 2026'!D57+'MARZO 2026'!D57</f>
        <v>0</v>
      </c>
      <c r="E57" s="6">
        <f t="shared" si="4"/>
        <v>6341925.3000000007</v>
      </c>
      <c r="F57" s="6">
        <f>'ENERO 2026'!F57+'FEBRERO 2026'!F57+'MARZO 2026'!F57</f>
        <v>1259567.6099999999</v>
      </c>
      <c r="G57" s="6">
        <f>'ENERO 2026'!G57+'FEBRERO 2026'!G57+'MARZO 2026'!G57</f>
        <v>0</v>
      </c>
      <c r="H57" s="6">
        <f t="shared" si="5"/>
        <v>1259567.6099999999</v>
      </c>
      <c r="J57" s="9">
        <v>2113975.1</v>
      </c>
      <c r="K57" s="9">
        <v>0</v>
      </c>
      <c r="L57" s="10">
        <f t="shared" si="6"/>
        <v>2113975.1</v>
      </c>
      <c r="M57" s="9">
        <v>2113975.1</v>
      </c>
      <c r="N57" s="9">
        <v>0</v>
      </c>
      <c r="O57" s="7">
        <f t="shared" si="7"/>
        <v>2113975.1</v>
      </c>
      <c r="P57" s="11">
        <v>2113975.1</v>
      </c>
      <c r="Q57" s="11">
        <v>0</v>
      </c>
      <c r="R57" s="16">
        <f t="shared" si="8"/>
        <v>2113975.1</v>
      </c>
    </row>
    <row r="58" spans="1:18" x14ac:dyDescent="0.25">
      <c r="A58" s="18" t="s">
        <v>109</v>
      </c>
      <c r="B58" s="5" t="s">
        <v>110</v>
      </c>
      <c r="C58" s="6">
        <f>'ENERO 2026'!C58+'FEBRERO 2026'!C58+'MARZO 2026'!C58</f>
        <v>3883100.4000000004</v>
      </c>
      <c r="D58" s="6">
        <f>'ENERO 2026'!D58+'FEBRERO 2026'!D58+'MARZO 2026'!D58</f>
        <v>0</v>
      </c>
      <c r="E58" s="6">
        <f t="shared" si="4"/>
        <v>3883100.4000000004</v>
      </c>
      <c r="F58" s="6">
        <f>'ENERO 2026'!F58+'FEBRERO 2026'!F58+'MARZO 2026'!F58</f>
        <v>1585299.63</v>
      </c>
      <c r="G58" s="6">
        <f>'ENERO 2026'!G58+'FEBRERO 2026'!G58+'MARZO 2026'!G58</f>
        <v>0</v>
      </c>
      <c r="H58" s="6">
        <f t="shared" si="5"/>
        <v>1585299.63</v>
      </c>
      <c r="J58" s="9">
        <v>1294366.8</v>
      </c>
      <c r="K58" s="9">
        <v>0</v>
      </c>
      <c r="L58" s="10">
        <f t="shared" si="6"/>
        <v>1294366.8</v>
      </c>
      <c r="M58" s="9">
        <v>1294366.8</v>
      </c>
      <c r="N58" s="9">
        <v>0</v>
      </c>
      <c r="O58" s="7">
        <f t="shared" si="7"/>
        <v>1294366.8</v>
      </c>
      <c r="P58" s="11">
        <v>1294366.8</v>
      </c>
      <c r="Q58" s="11">
        <v>0</v>
      </c>
      <c r="R58" s="16">
        <f t="shared" si="8"/>
        <v>1294366.8</v>
      </c>
    </row>
    <row r="59" spans="1:18" x14ac:dyDescent="0.25">
      <c r="A59" s="18" t="s">
        <v>111</v>
      </c>
      <c r="B59" s="5" t="s">
        <v>112</v>
      </c>
      <c r="C59" s="6">
        <f>'ENERO 2026'!C59+'FEBRERO 2026'!C59+'MARZO 2026'!C59</f>
        <v>1201795.2000000002</v>
      </c>
      <c r="D59" s="6">
        <f>'ENERO 2026'!D59+'FEBRERO 2026'!D59+'MARZO 2026'!D59</f>
        <v>0</v>
      </c>
      <c r="E59" s="6">
        <f t="shared" si="4"/>
        <v>1201795.2000000002</v>
      </c>
      <c r="F59" s="6">
        <f>'ENERO 2026'!F59+'FEBRERO 2026'!F59+'MARZO 2026'!F59</f>
        <v>342917.55000000005</v>
      </c>
      <c r="G59" s="6">
        <f>'ENERO 2026'!G59+'FEBRERO 2026'!G59+'MARZO 2026'!G59</f>
        <v>0</v>
      </c>
      <c r="H59" s="6">
        <f t="shared" si="5"/>
        <v>342917.55000000005</v>
      </c>
      <c r="J59" s="9">
        <v>400598.4</v>
      </c>
      <c r="K59" s="9">
        <v>0</v>
      </c>
      <c r="L59" s="10">
        <f t="shared" si="6"/>
        <v>400598.4</v>
      </c>
      <c r="M59" s="9">
        <v>400598.4</v>
      </c>
      <c r="N59" s="9">
        <v>0</v>
      </c>
      <c r="O59" s="7">
        <f t="shared" si="7"/>
        <v>400598.4</v>
      </c>
      <c r="P59" s="11">
        <v>400598.4</v>
      </c>
      <c r="Q59" s="11">
        <v>0</v>
      </c>
      <c r="R59" s="16">
        <f t="shared" si="8"/>
        <v>400598.4</v>
      </c>
    </row>
    <row r="60" spans="1:18" x14ac:dyDescent="0.25">
      <c r="A60" s="18" t="s">
        <v>113</v>
      </c>
      <c r="B60" s="5" t="s">
        <v>114</v>
      </c>
      <c r="C60" s="6">
        <f>'ENERO 2026'!C60+'FEBRERO 2026'!C60+'MARZO 2026'!C60</f>
        <v>706218.3</v>
      </c>
      <c r="D60" s="6">
        <f>'ENERO 2026'!D60+'FEBRERO 2026'!D60+'MARZO 2026'!D60</f>
        <v>0</v>
      </c>
      <c r="E60" s="6">
        <f t="shared" si="4"/>
        <v>706218.3</v>
      </c>
      <c r="F60" s="6">
        <f>'ENERO 2026'!F60+'FEBRERO 2026'!F60+'MARZO 2026'!F60</f>
        <v>106814.73000000001</v>
      </c>
      <c r="G60" s="6">
        <f>'ENERO 2026'!G60+'FEBRERO 2026'!G60+'MARZO 2026'!G60</f>
        <v>0</v>
      </c>
      <c r="H60" s="6">
        <f t="shared" si="5"/>
        <v>106814.73000000001</v>
      </c>
      <c r="J60" s="9">
        <v>235406.1</v>
      </c>
      <c r="K60" s="9">
        <v>0</v>
      </c>
      <c r="L60" s="10">
        <f t="shared" si="6"/>
        <v>235406.1</v>
      </c>
      <c r="M60" s="9">
        <v>235406.1</v>
      </c>
      <c r="N60" s="9">
        <v>0</v>
      </c>
      <c r="O60" s="7">
        <f t="shared" si="7"/>
        <v>235406.1</v>
      </c>
      <c r="P60" s="11">
        <v>235406.1</v>
      </c>
      <c r="Q60" s="11">
        <v>0</v>
      </c>
      <c r="R60" s="16">
        <f t="shared" si="8"/>
        <v>235406.1</v>
      </c>
    </row>
    <row r="61" spans="1:18" x14ac:dyDescent="0.25">
      <c r="A61" s="18" t="s">
        <v>115</v>
      </c>
      <c r="B61" s="5" t="s">
        <v>116</v>
      </c>
      <c r="C61" s="6">
        <f>'ENERO 2026'!C61+'FEBRERO 2026'!C61+'MARZO 2026'!C61</f>
        <v>1991964.5999999999</v>
      </c>
      <c r="D61" s="6">
        <f>'ENERO 2026'!D61+'FEBRERO 2026'!D61+'MARZO 2026'!D61</f>
        <v>0</v>
      </c>
      <c r="E61" s="6">
        <f t="shared" si="4"/>
        <v>1991964.5999999999</v>
      </c>
      <c r="F61" s="6">
        <f>'ENERO 2026'!F61+'FEBRERO 2026'!F61+'MARZO 2026'!F61</f>
        <v>988564.92</v>
      </c>
      <c r="G61" s="6">
        <f>'ENERO 2026'!G61+'FEBRERO 2026'!G61+'MARZO 2026'!G61</f>
        <v>0</v>
      </c>
      <c r="H61" s="6">
        <f t="shared" si="5"/>
        <v>988564.92</v>
      </c>
      <c r="J61" s="9">
        <v>663988.19999999995</v>
      </c>
      <c r="K61" s="9">
        <v>0</v>
      </c>
      <c r="L61" s="10">
        <f t="shared" si="6"/>
        <v>663988.19999999995</v>
      </c>
      <c r="M61" s="9">
        <v>663988.19999999995</v>
      </c>
      <c r="N61" s="9">
        <v>0</v>
      </c>
      <c r="O61" s="7">
        <f t="shared" si="7"/>
        <v>663988.19999999995</v>
      </c>
      <c r="P61" s="11">
        <v>663988.19999999995</v>
      </c>
      <c r="Q61" s="11">
        <v>0</v>
      </c>
      <c r="R61" s="16">
        <f t="shared" si="8"/>
        <v>663988.19999999995</v>
      </c>
    </row>
    <row r="62" spans="1:18" x14ac:dyDescent="0.25">
      <c r="A62" s="18" t="s">
        <v>117</v>
      </c>
      <c r="B62" s="5" t="s">
        <v>118</v>
      </c>
      <c r="C62" s="6">
        <f>'ENERO 2026'!C62+'FEBRERO 2026'!C62+'MARZO 2026'!C62</f>
        <v>1079949.6000000001</v>
      </c>
      <c r="D62" s="6">
        <f>'ENERO 2026'!D62+'FEBRERO 2026'!D62+'MARZO 2026'!D62</f>
        <v>0</v>
      </c>
      <c r="E62" s="6">
        <f t="shared" si="4"/>
        <v>1079949.6000000001</v>
      </c>
      <c r="F62" s="6">
        <f>'ENERO 2026'!F62+'FEBRERO 2026'!F62+'MARZO 2026'!F62</f>
        <v>382312.08</v>
      </c>
      <c r="G62" s="6">
        <f>'ENERO 2026'!G62+'FEBRERO 2026'!G62+'MARZO 2026'!G62</f>
        <v>0</v>
      </c>
      <c r="H62" s="6">
        <f t="shared" si="5"/>
        <v>382312.08</v>
      </c>
      <c r="J62" s="9">
        <v>359983.2</v>
      </c>
      <c r="K62" s="9">
        <v>0</v>
      </c>
      <c r="L62" s="10">
        <f t="shared" si="6"/>
        <v>359983.2</v>
      </c>
      <c r="M62" s="9">
        <v>359983.2</v>
      </c>
      <c r="N62" s="9">
        <v>0</v>
      </c>
      <c r="O62" s="7">
        <f t="shared" si="7"/>
        <v>359983.2</v>
      </c>
      <c r="P62" s="11">
        <v>359983.2</v>
      </c>
      <c r="Q62" s="11">
        <v>0</v>
      </c>
      <c r="R62" s="16">
        <f t="shared" si="8"/>
        <v>359983.2</v>
      </c>
    </row>
    <row r="63" spans="1:18" x14ac:dyDescent="0.25">
      <c r="A63" s="18" t="s">
        <v>119</v>
      </c>
      <c r="B63" s="5" t="s">
        <v>120</v>
      </c>
      <c r="C63" s="6">
        <f>'ENERO 2026'!C63+'FEBRERO 2026'!C63+'MARZO 2026'!C63</f>
        <v>18819527.399999999</v>
      </c>
      <c r="D63" s="6">
        <f>'ENERO 2026'!D63+'FEBRERO 2026'!D63+'MARZO 2026'!D63</f>
        <v>0</v>
      </c>
      <c r="E63" s="6">
        <f t="shared" si="4"/>
        <v>18819527.399999999</v>
      </c>
      <c r="F63" s="6">
        <f>'ENERO 2026'!F63+'FEBRERO 2026'!F63+'MARZO 2026'!F63</f>
        <v>10095312.84</v>
      </c>
      <c r="G63" s="6">
        <f>'ENERO 2026'!G63+'FEBRERO 2026'!G63+'MARZO 2026'!G63</f>
        <v>0</v>
      </c>
      <c r="H63" s="6">
        <f t="shared" si="5"/>
        <v>10095312.84</v>
      </c>
      <c r="J63" s="9">
        <v>6273175.7999999998</v>
      </c>
      <c r="K63" s="9">
        <v>0</v>
      </c>
      <c r="L63" s="10">
        <f t="shared" si="6"/>
        <v>6273175.7999999998</v>
      </c>
      <c r="M63" s="9">
        <v>6273175.7999999998</v>
      </c>
      <c r="N63" s="9">
        <v>0</v>
      </c>
      <c r="O63" s="7">
        <f t="shared" si="7"/>
        <v>6273175.7999999998</v>
      </c>
      <c r="P63" s="11">
        <v>6273175.7999999998</v>
      </c>
      <c r="Q63" s="11">
        <v>0</v>
      </c>
      <c r="R63" s="16">
        <f t="shared" si="8"/>
        <v>6273175.7999999998</v>
      </c>
    </row>
    <row r="64" spans="1:18" x14ac:dyDescent="0.25">
      <c r="A64" s="18" t="s">
        <v>121</v>
      </c>
      <c r="B64" s="5" t="s">
        <v>122</v>
      </c>
      <c r="C64" s="6">
        <f>'ENERO 2026'!C64+'FEBRERO 2026'!C64+'MARZO 2026'!C64</f>
        <v>16120150.5</v>
      </c>
      <c r="D64" s="6">
        <f>'ENERO 2026'!D64+'FEBRERO 2026'!D64+'MARZO 2026'!D64</f>
        <v>0</v>
      </c>
      <c r="E64" s="6">
        <f t="shared" si="4"/>
        <v>16120150.5</v>
      </c>
      <c r="F64" s="6">
        <f>'ENERO 2026'!F64+'FEBRERO 2026'!F64+'MARZO 2026'!F64</f>
        <v>3363606.06</v>
      </c>
      <c r="G64" s="6">
        <f>'ENERO 2026'!G64+'FEBRERO 2026'!G64+'MARZO 2026'!G64</f>
        <v>0</v>
      </c>
      <c r="H64" s="6">
        <f t="shared" si="5"/>
        <v>3363606.06</v>
      </c>
      <c r="J64" s="9">
        <v>5373383.5</v>
      </c>
      <c r="K64" s="9">
        <v>0</v>
      </c>
      <c r="L64" s="10">
        <f t="shared" si="6"/>
        <v>5373383.5</v>
      </c>
      <c r="M64" s="9">
        <v>5373383.5</v>
      </c>
      <c r="N64" s="9">
        <v>0</v>
      </c>
      <c r="O64" s="7">
        <f t="shared" si="7"/>
        <v>5373383.5</v>
      </c>
      <c r="P64" s="11">
        <v>5373383.5</v>
      </c>
      <c r="Q64" s="11">
        <v>0</v>
      </c>
      <c r="R64" s="16">
        <f t="shared" si="8"/>
        <v>5373383.5</v>
      </c>
    </row>
    <row r="65" spans="1:18" x14ac:dyDescent="0.25">
      <c r="A65" s="18" t="s">
        <v>123</v>
      </c>
      <c r="B65" s="5" t="s">
        <v>124</v>
      </c>
      <c r="C65" s="6">
        <f>'ENERO 2026'!C65+'FEBRERO 2026'!C65+'MARZO 2026'!C65</f>
        <v>29972707.200000003</v>
      </c>
      <c r="D65" s="6">
        <f>'ENERO 2026'!D65+'FEBRERO 2026'!D65+'MARZO 2026'!D65</f>
        <v>4815912.54</v>
      </c>
      <c r="E65" s="6">
        <f t="shared" si="4"/>
        <v>25156794.660000004</v>
      </c>
      <c r="F65" s="6">
        <f>'ENERO 2026'!F65+'FEBRERO 2026'!F65+'MARZO 2026'!F65</f>
        <v>13318790.669999998</v>
      </c>
      <c r="G65" s="6">
        <f>'ENERO 2026'!G65+'FEBRERO 2026'!G65+'MARZO 2026'!G65</f>
        <v>345967</v>
      </c>
      <c r="H65" s="6">
        <f t="shared" si="5"/>
        <v>12972823.669999998</v>
      </c>
      <c r="J65" s="9">
        <v>9990902.4000000004</v>
      </c>
      <c r="K65" s="9">
        <v>1605304.18</v>
      </c>
      <c r="L65" s="10">
        <f t="shared" si="6"/>
        <v>8385598.2200000007</v>
      </c>
      <c r="M65" s="9">
        <v>9990902.4000000004</v>
      </c>
      <c r="N65" s="9">
        <v>1605304.18</v>
      </c>
      <c r="O65" s="7">
        <f t="shared" si="7"/>
        <v>8385598.2200000007</v>
      </c>
      <c r="P65" s="11">
        <v>9990902.4000000004</v>
      </c>
      <c r="Q65" s="11">
        <v>1605304.18</v>
      </c>
      <c r="R65" s="16">
        <f t="shared" si="8"/>
        <v>8385598.2200000007</v>
      </c>
    </row>
    <row r="66" spans="1:18" x14ac:dyDescent="0.25">
      <c r="A66" s="18" t="s">
        <v>125</v>
      </c>
      <c r="B66" s="5" t="s">
        <v>126</v>
      </c>
      <c r="C66" s="6">
        <f>'ENERO 2026'!C66+'FEBRERO 2026'!C66+'MARZO 2026'!C66</f>
        <v>3123893.0999999996</v>
      </c>
      <c r="D66" s="6">
        <f>'ENERO 2026'!D66+'FEBRERO 2026'!D66+'MARZO 2026'!D66</f>
        <v>0</v>
      </c>
      <c r="E66" s="6">
        <f t="shared" si="4"/>
        <v>3123893.0999999996</v>
      </c>
      <c r="F66" s="6">
        <f>'ENERO 2026'!F66+'FEBRERO 2026'!F66+'MARZO 2026'!F66</f>
        <v>657545.07000000007</v>
      </c>
      <c r="G66" s="6">
        <f>'ENERO 2026'!G66+'FEBRERO 2026'!G66+'MARZO 2026'!G66</f>
        <v>0</v>
      </c>
      <c r="H66" s="6">
        <f t="shared" si="5"/>
        <v>657545.07000000007</v>
      </c>
      <c r="J66" s="9">
        <v>1041297.7</v>
      </c>
      <c r="K66" s="9">
        <v>0</v>
      </c>
      <c r="L66" s="10">
        <f t="shared" si="6"/>
        <v>1041297.7</v>
      </c>
      <c r="M66" s="9">
        <v>1041297.7</v>
      </c>
      <c r="N66" s="9">
        <v>0</v>
      </c>
      <c r="O66" s="7">
        <f t="shared" si="7"/>
        <v>1041297.7</v>
      </c>
      <c r="P66" s="11">
        <v>1041297.7</v>
      </c>
      <c r="Q66" s="11">
        <v>0</v>
      </c>
      <c r="R66" s="16">
        <f t="shared" si="8"/>
        <v>1041297.7</v>
      </c>
    </row>
    <row r="67" spans="1:18" x14ac:dyDescent="0.25">
      <c r="A67" s="18" t="s">
        <v>127</v>
      </c>
      <c r="B67" s="5" t="s">
        <v>128</v>
      </c>
      <c r="C67" s="6">
        <f>'ENERO 2026'!C67+'FEBRERO 2026'!C67+'MARZO 2026'!C67</f>
        <v>2832094.5</v>
      </c>
      <c r="D67" s="6">
        <f>'ENERO 2026'!D67+'FEBRERO 2026'!D67+'MARZO 2026'!D67</f>
        <v>0</v>
      </c>
      <c r="E67" s="6">
        <f t="shared" si="4"/>
        <v>2832094.5</v>
      </c>
      <c r="F67" s="6">
        <f>'ENERO 2026'!F67+'FEBRERO 2026'!F67+'MARZO 2026'!F67</f>
        <v>764888.55</v>
      </c>
      <c r="G67" s="6">
        <f>'ENERO 2026'!G67+'FEBRERO 2026'!G67+'MARZO 2026'!G67</f>
        <v>0</v>
      </c>
      <c r="H67" s="6">
        <f t="shared" si="5"/>
        <v>764888.55</v>
      </c>
      <c r="J67" s="9">
        <v>944031.5</v>
      </c>
      <c r="K67" s="9">
        <v>0</v>
      </c>
      <c r="L67" s="10">
        <f t="shared" si="6"/>
        <v>944031.5</v>
      </c>
      <c r="M67" s="9">
        <v>944031.5</v>
      </c>
      <c r="N67" s="9">
        <v>0</v>
      </c>
      <c r="O67" s="7">
        <f t="shared" si="7"/>
        <v>944031.5</v>
      </c>
      <c r="P67" s="11">
        <v>944031.5</v>
      </c>
      <c r="Q67" s="11">
        <v>0</v>
      </c>
      <c r="R67" s="16">
        <f t="shared" si="8"/>
        <v>944031.5</v>
      </c>
    </row>
    <row r="68" spans="1:18" x14ac:dyDescent="0.25">
      <c r="A68" s="18" t="s">
        <v>129</v>
      </c>
      <c r="B68" s="5" t="s">
        <v>130</v>
      </c>
      <c r="C68" s="6">
        <f>'ENERO 2026'!C68+'FEBRERO 2026'!C68+'MARZO 2026'!C68</f>
        <v>677892</v>
      </c>
      <c r="D68" s="6">
        <f>'ENERO 2026'!D68+'FEBRERO 2026'!D68+'MARZO 2026'!D68</f>
        <v>0</v>
      </c>
      <c r="E68" s="6">
        <f t="shared" si="4"/>
        <v>677892</v>
      </c>
      <c r="F68" s="6">
        <f>'ENERO 2026'!F68+'FEBRERO 2026'!F68+'MARZO 2026'!F68</f>
        <v>131667.66</v>
      </c>
      <c r="G68" s="6">
        <f>'ENERO 2026'!G68+'FEBRERO 2026'!G68+'MARZO 2026'!G68</f>
        <v>0</v>
      </c>
      <c r="H68" s="6">
        <f t="shared" si="5"/>
        <v>131667.66</v>
      </c>
      <c r="J68" s="9">
        <v>225964</v>
      </c>
      <c r="K68" s="9">
        <v>0</v>
      </c>
      <c r="L68" s="10">
        <f t="shared" si="6"/>
        <v>225964</v>
      </c>
      <c r="M68" s="9">
        <v>225964</v>
      </c>
      <c r="N68" s="9">
        <v>0</v>
      </c>
      <c r="O68" s="7">
        <f t="shared" si="7"/>
        <v>225964</v>
      </c>
      <c r="P68" s="11">
        <v>225964</v>
      </c>
      <c r="Q68" s="11">
        <v>0</v>
      </c>
      <c r="R68" s="16">
        <f t="shared" si="8"/>
        <v>225964</v>
      </c>
    </row>
    <row r="69" spans="1:18" x14ac:dyDescent="0.25">
      <c r="A69" s="18" t="s">
        <v>131</v>
      </c>
      <c r="B69" s="5" t="s">
        <v>132</v>
      </c>
      <c r="C69" s="6">
        <f>'ENERO 2026'!C69+'FEBRERO 2026'!C69+'MARZO 2026'!C69</f>
        <v>1297279.5</v>
      </c>
      <c r="D69" s="6">
        <f>'ENERO 2026'!D69+'FEBRERO 2026'!D69+'MARZO 2026'!D69</f>
        <v>0</v>
      </c>
      <c r="E69" s="6">
        <f t="shared" si="4"/>
        <v>1297279.5</v>
      </c>
      <c r="F69" s="6">
        <f>'ENERO 2026'!F69+'FEBRERO 2026'!F69+'MARZO 2026'!F69</f>
        <v>1135038.57</v>
      </c>
      <c r="G69" s="6">
        <f>'ENERO 2026'!G69+'FEBRERO 2026'!G69+'MARZO 2026'!G69</f>
        <v>0</v>
      </c>
      <c r="H69" s="6">
        <f t="shared" si="5"/>
        <v>1135038.57</v>
      </c>
      <c r="J69" s="9">
        <v>432426.5</v>
      </c>
      <c r="K69" s="9">
        <v>0</v>
      </c>
      <c r="L69" s="10">
        <f t="shared" si="6"/>
        <v>432426.5</v>
      </c>
      <c r="M69" s="9">
        <v>432426.5</v>
      </c>
      <c r="N69" s="9">
        <v>0</v>
      </c>
      <c r="O69" s="7">
        <f t="shared" si="7"/>
        <v>432426.5</v>
      </c>
      <c r="P69" s="11">
        <v>432426.5</v>
      </c>
      <c r="Q69" s="11">
        <v>0</v>
      </c>
      <c r="R69" s="16">
        <f t="shared" si="8"/>
        <v>432426.5</v>
      </c>
    </row>
    <row r="70" spans="1:18" x14ac:dyDescent="0.25">
      <c r="A70" s="18" t="s">
        <v>133</v>
      </c>
      <c r="B70" s="5" t="s">
        <v>134</v>
      </c>
      <c r="C70" s="6">
        <f>'ENERO 2026'!C70+'FEBRERO 2026'!C70+'MARZO 2026'!C70</f>
        <v>5748913.8000000007</v>
      </c>
      <c r="D70" s="6">
        <f>'ENERO 2026'!D70+'FEBRERO 2026'!D70+'MARZO 2026'!D70</f>
        <v>0</v>
      </c>
      <c r="E70" s="6">
        <f t="shared" si="4"/>
        <v>5748913.8000000007</v>
      </c>
      <c r="F70" s="6">
        <f>'ENERO 2026'!F70+'FEBRERO 2026'!F70+'MARZO 2026'!F70</f>
        <v>2245753.02</v>
      </c>
      <c r="G70" s="6">
        <f>'ENERO 2026'!G70+'FEBRERO 2026'!G70+'MARZO 2026'!G70</f>
        <v>0</v>
      </c>
      <c r="H70" s="6">
        <f t="shared" si="5"/>
        <v>2245753.02</v>
      </c>
      <c r="J70" s="9">
        <v>1916304.6</v>
      </c>
      <c r="K70" s="9">
        <v>0</v>
      </c>
      <c r="L70" s="10">
        <f t="shared" si="6"/>
        <v>1916304.6</v>
      </c>
      <c r="M70" s="9">
        <v>1916304.6</v>
      </c>
      <c r="N70" s="9">
        <v>0</v>
      </c>
      <c r="O70" s="7">
        <f t="shared" si="7"/>
        <v>1916304.6</v>
      </c>
      <c r="P70" s="11">
        <v>1916304.6</v>
      </c>
      <c r="Q70" s="11">
        <v>0</v>
      </c>
      <c r="R70" s="16">
        <f t="shared" si="8"/>
        <v>1916304.6</v>
      </c>
    </row>
    <row r="71" spans="1:18" x14ac:dyDescent="0.25">
      <c r="A71" s="18" t="s">
        <v>135</v>
      </c>
      <c r="B71" s="5" t="s">
        <v>136</v>
      </c>
      <c r="C71" s="6">
        <f>'ENERO 2026'!C71+'FEBRERO 2026'!C71+'MARZO 2026'!C71</f>
        <v>1616903.0999999999</v>
      </c>
      <c r="D71" s="6">
        <f>'ENERO 2026'!D71+'FEBRERO 2026'!D71+'MARZO 2026'!D71</f>
        <v>0</v>
      </c>
      <c r="E71" s="6">
        <f t="shared" si="4"/>
        <v>1616903.0999999999</v>
      </c>
      <c r="F71" s="6">
        <f>'ENERO 2026'!F71+'FEBRERO 2026'!F71+'MARZO 2026'!F71</f>
        <v>285279.90000000002</v>
      </c>
      <c r="G71" s="6">
        <f>'ENERO 2026'!G71+'FEBRERO 2026'!G71+'MARZO 2026'!G71</f>
        <v>0</v>
      </c>
      <c r="H71" s="6">
        <f t="shared" si="5"/>
        <v>285279.90000000002</v>
      </c>
      <c r="J71" s="9">
        <v>538967.69999999995</v>
      </c>
      <c r="K71" s="9">
        <v>0</v>
      </c>
      <c r="L71" s="10">
        <f t="shared" si="6"/>
        <v>538967.69999999995</v>
      </c>
      <c r="M71" s="9">
        <v>538967.69999999995</v>
      </c>
      <c r="N71" s="9">
        <v>0</v>
      </c>
      <c r="O71" s="7">
        <f t="shared" si="7"/>
        <v>538967.69999999995</v>
      </c>
      <c r="P71" s="11">
        <v>538967.69999999995</v>
      </c>
      <c r="Q71" s="11">
        <v>0</v>
      </c>
      <c r="R71" s="16">
        <f t="shared" si="8"/>
        <v>538967.69999999995</v>
      </c>
    </row>
    <row r="72" spans="1:18" x14ac:dyDescent="0.25">
      <c r="A72" s="18" t="s">
        <v>137</v>
      </c>
      <c r="B72" s="5" t="s">
        <v>138</v>
      </c>
      <c r="C72" s="6">
        <f>'ENERO 2026'!C72+'FEBRERO 2026'!C72+'MARZO 2026'!C72</f>
        <v>3465607.1999999997</v>
      </c>
      <c r="D72" s="6">
        <f>'ENERO 2026'!D72+'FEBRERO 2026'!D72+'MARZO 2026'!D72</f>
        <v>0</v>
      </c>
      <c r="E72" s="6">
        <f t="shared" ref="E72:E135" si="9">C72-D72</f>
        <v>3465607.1999999997</v>
      </c>
      <c r="F72" s="6">
        <f>'ENERO 2026'!F72+'FEBRERO 2026'!F72+'MARZO 2026'!F72</f>
        <v>1412386.68</v>
      </c>
      <c r="G72" s="6">
        <f>'ENERO 2026'!G72+'FEBRERO 2026'!G72+'MARZO 2026'!G72</f>
        <v>0</v>
      </c>
      <c r="H72" s="6">
        <f t="shared" ref="H72:H135" si="10">F72-G72</f>
        <v>1412386.68</v>
      </c>
      <c r="J72" s="9">
        <v>1155202.3999999999</v>
      </c>
      <c r="K72" s="9">
        <v>0</v>
      </c>
      <c r="L72" s="10">
        <f t="shared" ref="L72:L135" si="11">J72-K72</f>
        <v>1155202.3999999999</v>
      </c>
      <c r="M72" s="9">
        <v>1155202.3999999999</v>
      </c>
      <c r="N72" s="9">
        <v>0</v>
      </c>
      <c r="O72" s="7">
        <f t="shared" ref="O72:O135" si="12">M72-N72</f>
        <v>1155202.3999999999</v>
      </c>
      <c r="P72" s="11">
        <v>1155202.3999999999</v>
      </c>
      <c r="Q72" s="11">
        <v>0</v>
      </c>
      <c r="R72" s="16">
        <f t="shared" ref="R72:R135" si="13">P72-Q72</f>
        <v>1155202.3999999999</v>
      </c>
    </row>
    <row r="73" spans="1:18" x14ac:dyDescent="0.25">
      <c r="A73" s="18" t="s">
        <v>139</v>
      </c>
      <c r="B73" s="5" t="s">
        <v>140</v>
      </c>
      <c r="C73" s="6">
        <f>'ENERO 2026'!C73+'FEBRERO 2026'!C73+'MARZO 2026'!C73</f>
        <v>59042924.099999994</v>
      </c>
      <c r="D73" s="6">
        <f>'ENERO 2026'!D73+'FEBRERO 2026'!D73+'MARZO 2026'!D73</f>
        <v>0</v>
      </c>
      <c r="E73" s="6">
        <f t="shared" si="9"/>
        <v>59042924.099999994</v>
      </c>
      <c r="F73" s="6">
        <f>'ENERO 2026'!F73+'FEBRERO 2026'!F73+'MARZO 2026'!F73</f>
        <v>71638569.179999992</v>
      </c>
      <c r="G73" s="6">
        <f>'ENERO 2026'!G73+'FEBRERO 2026'!G73+'MARZO 2026'!G73</f>
        <v>0</v>
      </c>
      <c r="H73" s="6">
        <f t="shared" si="10"/>
        <v>71638569.179999992</v>
      </c>
      <c r="J73" s="9">
        <v>19680974.699999999</v>
      </c>
      <c r="K73" s="9">
        <v>0</v>
      </c>
      <c r="L73" s="10">
        <f t="shared" si="11"/>
        <v>19680974.699999999</v>
      </c>
      <c r="M73" s="9">
        <v>19680974.699999999</v>
      </c>
      <c r="N73" s="9">
        <v>0</v>
      </c>
      <c r="O73" s="7">
        <f t="shared" si="12"/>
        <v>19680974.699999999</v>
      </c>
      <c r="P73" s="11">
        <v>19680974.699999999</v>
      </c>
      <c r="Q73" s="11">
        <v>0</v>
      </c>
      <c r="R73" s="16">
        <f t="shared" si="13"/>
        <v>19680974.699999999</v>
      </c>
    </row>
    <row r="74" spans="1:18" x14ac:dyDescent="0.25">
      <c r="A74" s="18" t="s">
        <v>141</v>
      </c>
      <c r="B74" s="5" t="s">
        <v>142</v>
      </c>
      <c r="C74" s="6">
        <f>'ENERO 2026'!C74+'FEBRERO 2026'!C74+'MARZO 2026'!C74</f>
        <v>11198933.399999999</v>
      </c>
      <c r="D74" s="6">
        <f>'ENERO 2026'!D74+'FEBRERO 2026'!D74+'MARZO 2026'!D74</f>
        <v>0</v>
      </c>
      <c r="E74" s="6">
        <f t="shared" si="9"/>
        <v>11198933.399999999</v>
      </c>
      <c r="F74" s="6">
        <f>'ENERO 2026'!F74+'FEBRERO 2026'!F74+'MARZO 2026'!F74</f>
        <v>6279594.9900000002</v>
      </c>
      <c r="G74" s="6">
        <f>'ENERO 2026'!G74+'FEBRERO 2026'!G74+'MARZO 2026'!G74</f>
        <v>0</v>
      </c>
      <c r="H74" s="6">
        <f t="shared" si="10"/>
        <v>6279594.9900000002</v>
      </c>
      <c r="J74" s="9">
        <v>3732977.8</v>
      </c>
      <c r="K74" s="9">
        <v>0</v>
      </c>
      <c r="L74" s="10">
        <f t="shared" si="11"/>
        <v>3732977.8</v>
      </c>
      <c r="M74" s="9">
        <v>3732977.8</v>
      </c>
      <c r="N74" s="9">
        <v>0</v>
      </c>
      <c r="O74" s="7">
        <f t="shared" si="12"/>
        <v>3732977.8</v>
      </c>
      <c r="P74" s="11">
        <v>3732977.8</v>
      </c>
      <c r="Q74" s="11">
        <v>0</v>
      </c>
      <c r="R74" s="16">
        <f t="shared" si="13"/>
        <v>3732977.8</v>
      </c>
    </row>
    <row r="75" spans="1:18" x14ac:dyDescent="0.25">
      <c r="A75" s="18" t="s">
        <v>143</v>
      </c>
      <c r="B75" s="5" t="s">
        <v>144</v>
      </c>
      <c r="C75" s="6">
        <f>'ENERO 2026'!C75+'FEBRERO 2026'!C75+'MARZO 2026'!C75</f>
        <v>2610120</v>
      </c>
      <c r="D75" s="6">
        <f>'ENERO 2026'!D75+'FEBRERO 2026'!D75+'MARZO 2026'!D75</f>
        <v>0</v>
      </c>
      <c r="E75" s="6">
        <f t="shared" si="9"/>
        <v>2610120</v>
      </c>
      <c r="F75" s="6">
        <f>'ENERO 2026'!F75+'FEBRERO 2026'!F75+'MARZO 2026'!F75</f>
        <v>806927.04</v>
      </c>
      <c r="G75" s="6">
        <f>'ENERO 2026'!G75+'FEBRERO 2026'!G75+'MARZO 2026'!G75</f>
        <v>0</v>
      </c>
      <c r="H75" s="6">
        <f t="shared" si="10"/>
        <v>806927.04</v>
      </c>
      <c r="J75" s="9">
        <v>870040</v>
      </c>
      <c r="K75" s="9">
        <v>0</v>
      </c>
      <c r="L75" s="10">
        <f t="shared" si="11"/>
        <v>870040</v>
      </c>
      <c r="M75" s="9">
        <v>870040</v>
      </c>
      <c r="N75" s="9">
        <v>0</v>
      </c>
      <c r="O75" s="7">
        <f t="shared" si="12"/>
        <v>870040</v>
      </c>
      <c r="P75" s="11">
        <v>870040</v>
      </c>
      <c r="Q75" s="11">
        <v>0</v>
      </c>
      <c r="R75" s="16">
        <f t="shared" si="13"/>
        <v>870040</v>
      </c>
    </row>
    <row r="76" spans="1:18" x14ac:dyDescent="0.25">
      <c r="A76" s="18" t="s">
        <v>145</v>
      </c>
      <c r="B76" s="5" t="s">
        <v>146</v>
      </c>
      <c r="C76" s="6">
        <f>'ENERO 2026'!C76+'FEBRERO 2026'!C76+'MARZO 2026'!C76</f>
        <v>7001313.8999999994</v>
      </c>
      <c r="D76" s="6">
        <f>'ENERO 2026'!D76+'FEBRERO 2026'!D76+'MARZO 2026'!D76</f>
        <v>1053000</v>
      </c>
      <c r="E76" s="6">
        <f t="shared" si="9"/>
        <v>5948313.8999999994</v>
      </c>
      <c r="F76" s="6">
        <f>'ENERO 2026'!F76+'FEBRERO 2026'!F76+'MARZO 2026'!F76</f>
        <v>1696344.63</v>
      </c>
      <c r="G76" s="6">
        <f>'ENERO 2026'!G76+'FEBRERO 2026'!G76+'MARZO 2026'!G76</f>
        <v>0</v>
      </c>
      <c r="H76" s="6">
        <f t="shared" si="10"/>
        <v>1696344.63</v>
      </c>
      <c r="J76" s="9">
        <v>2333771.2999999998</v>
      </c>
      <c r="K76" s="9">
        <v>0</v>
      </c>
      <c r="L76" s="10">
        <f t="shared" si="11"/>
        <v>2333771.2999999998</v>
      </c>
      <c r="M76" s="9">
        <v>2333771.2999999998</v>
      </c>
      <c r="N76" s="9">
        <v>526500</v>
      </c>
      <c r="O76" s="7">
        <f t="shared" si="12"/>
        <v>1807271.2999999998</v>
      </c>
      <c r="P76" s="11">
        <v>2333771.2999999998</v>
      </c>
      <c r="Q76" s="11">
        <v>526500</v>
      </c>
      <c r="R76" s="16">
        <f t="shared" si="13"/>
        <v>1807271.2999999998</v>
      </c>
    </row>
    <row r="77" spans="1:18" x14ac:dyDescent="0.25">
      <c r="A77" s="18" t="s">
        <v>147</v>
      </c>
      <c r="B77" s="5" t="s">
        <v>148</v>
      </c>
      <c r="C77" s="6">
        <f>'ENERO 2026'!C77+'FEBRERO 2026'!C77+'MARZO 2026'!C77</f>
        <v>3644802</v>
      </c>
      <c r="D77" s="6">
        <f>'ENERO 2026'!D77+'FEBRERO 2026'!D77+'MARZO 2026'!D77</f>
        <v>0</v>
      </c>
      <c r="E77" s="6">
        <f t="shared" si="9"/>
        <v>3644802</v>
      </c>
      <c r="F77" s="6">
        <f>'ENERO 2026'!F77+'FEBRERO 2026'!F77+'MARZO 2026'!F77</f>
        <v>860598.78</v>
      </c>
      <c r="G77" s="6">
        <f>'ENERO 2026'!G77+'FEBRERO 2026'!G77+'MARZO 2026'!G77</f>
        <v>0</v>
      </c>
      <c r="H77" s="6">
        <f t="shared" si="10"/>
        <v>860598.78</v>
      </c>
      <c r="J77" s="9">
        <v>1214934</v>
      </c>
      <c r="K77" s="9">
        <v>0</v>
      </c>
      <c r="L77" s="10">
        <f t="shared" si="11"/>
        <v>1214934</v>
      </c>
      <c r="M77" s="9">
        <v>1214934</v>
      </c>
      <c r="N77" s="9">
        <v>0</v>
      </c>
      <c r="O77" s="7">
        <f t="shared" si="12"/>
        <v>1214934</v>
      </c>
      <c r="P77" s="11">
        <v>1214934</v>
      </c>
      <c r="Q77" s="11">
        <v>0</v>
      </c>
      <c r="R77" s="16">
        <f t="shared" si="13"/>
        <v>1214934</v>
      </c>
    </row>
    <row r="78" spans="1:18" x14ac:dyDescent="0.25">
      <c r="A78" s="18" t="s">
        <v>149</v>
      </c>
      <c r="B78" s="5" t="s">
        <v>150</v>
      </c>
      <c r="C78" s="6">
        <f>'ENERO 2026'!C78+'FEBRERO 2026'!C78+'MARZO 2026'!C78</f>
        <v>5963571.5999999996</v>
      </c>
      <c r="D78" s="6">
        <f>'ENERO 2026'!D78+'FEBRERO 2026'!D78+'MARZO 2026'!D78</f>
        <v>0</v>
      </c>
      <c r="E78" s="6">
        <f t="shared" si="9"/>
        <v>5963571.5999999996</v>
      </c>
      <c r="F78" s="6">
        <f>'ENERO 2026'!F78+'FEBRERO 2026'!F78+'MARZO 2026'!F78</f>
        <v>2130742.11</v>
      </c>
      <c r="G78" s="6">
        <f>'ENERO 2026'!G78+'FEBRERO 2026'!G78+'MARZO 2026'!G78</f>
        <v>0</v>
      </c>
      <c r="H78" s="6">
        <f t="shared" si="10"/>
        <v>2130742.11</v>
      </c>
      <c r="J78" s="9">
        <v>1987857.2</v>
      </c>
      <c r="K78" s="9">
        <v>0</v>
      </c>
      <c r="L78" s="10">
        <f t="shared" si="11"/>
        <v>1987857.2</v>
      </c>
      <c r="M78" s="9">
        <v>1987857.2</v>
      </c>
      <c r="N78" s="9">
        <v>0</v>
      </c>
      <c r="O78" s="7">
        <f t="shared" si="12"/>
        <v>1987857.2</v>
      </c>
      <c r="P78" s="11">
        <v>1987857.2</v>
      </c>
      <c r="Q78" s="11">
        <v>0</v>
      </c>
      <c r="R78" s="16">
        <f t="shared" si="13"/>
        <v>1987857.2</v>
      </c>
    </row>
    <row r="79" spans="1:18" x14ac:dyDescent="0.25">
      <c r="A79" s="18" t="s">
        <v>151</v>
      </c>
      <c r="B79" s="5" t="s">
        <v>152</v>
      </c>
      <c r="C79" s="6">
        <f>'ENERO 2026'!C79+'FEBRERO 2026'!C79+'MARZO 2026'!C79</f>
        <v>24636978.600000001</v>
      </c>
      <c r="D79" s="6">
        <f>'ENERO 2026'!D79+'FEBRERO 2026'!D79+'MARZO 2026'!D79</f>
        <v>0</v>
      </c>
      <c r="E79" s="6">
        <f t="shared" si="9"/>
        <v>24636978.600000001</v>
      </c>
      <c r="F79" s="6">
        <f>'ENERO 2026'!F79+'FEBRERO 2026'!F79+'MARZO 2026'!F79</f>
        <v>9161741.6099999994</v>
      </c>
      <c r="G79" s="6">
        <f>'ENERO 2026'!G79+'FEBRERO 2026'!G79+'MARZO 2026'!G79</f>
        <v>0</v>
      </c>
      <c r="H79" s="6">
        <f t="shared" si="10"/>
        <v>9161741.6099999994</v>
      </c>
      <c r="J79" s="9">
        <v>8212326.2000000002</v>
      </c>
      <c r="K79" s="9">
        <v>0</v>
      </c>
      <c r="L79" s="10">
        <f t="shared" si="11"/>
        <v>8212326.2000000002</v>
      </c>
      <c r="M79" s="9">
        <v>8212326.2000000002</v>
      </c>
      <c r="N79" s="9">
        <v>0</v>
      </c>
      <c r="O79" s="7">
        <f t="shared" si="12"/>
        <v>8212326.2000000002</v>
      </c>
      <c r="P79" s="11">
        <v>8212326.2000000002</v>
      </c>
      <c r="Q79" s="11">
        <v>0</v>
      </c>
      <c r="R79" s="16">
        <f t="shared" si="13"/>
        <v>8212326.2000000002</v>
      </c>
    </row>
    <row r="80" spans="1:18" x14ac:dyDescent="0.25">
      <c r="A80" s="18" t="s">
        <v>153</v>
      </c>
      <c r="B80" s="5" t="s">
        <v>154</v>
      </c>
      <c r="C80" s="6">
        <f>'ENERO 2026'!C80+'FEBRERO 2026'!C80+'MARZO 2026'!C80</f>
        <v>1075101.8999999999</v>
      </c>
      <c r="D80" s="6">
        <f>'ENERO 2026'!D80+'FEBRERO 2026'!D80+'MARZO 2026'!D80</f>
        <v>0</v>
      </c>
      <c r="E80" s="6">
        <f t="shared" si="9"/>
        <v>1075101.8999999999</v>
      </c>
      <c r="F80" s="6">
        <f>'ENERO 2026'!F80+'FEBRERO 2026'!F80+'MARZO 2026'!F80</f>
        <v>120563.16</v>
      </c>
      <c r="G80" s="6">
        <f>'ENERO 2026'!G80+'FEBRERO 2026'!G80+'MARZO 2026'!G80</f>
        <v>0</v>
      </c>
      <c r="H80" s="6">
        <f t="shared" si="10"/>
        <v>120563.16</v>
      </c>
      <c r="J80" s="9">
        <v>358367.3</v>
      </c>
      <c r="K80" s="9">
        <v>0</v>
      </c>
      <c r="L80" s="10">
        <f t="shared" si="11"/>
        <v>358367.3</v>
      </c>
      <c r="M80" s="9">
        <v>358367.3</v>
      </c>
      <c r="N80" s="9">
        <v>0</v>
      </c>
      <c r="O80" s="7">
        <f t="shared" si="12"/>
        <v>358367.3</v>
      </c>
      <c r="P80" s="11">
        <v>358367.3</v>
      </c>
      <c r="Q80" s="11">
        <v>0</v>
      </c>
      <c r="R80" s="16">
        <f t="shared" si="13"/>
        <v>358367.3</v>
      </c>
    </row>
    <row r="81" spans="1:18" x14ac:dyDescent="0.25">
      <c r="A81" s="18" t="s">
        <v>155</v>
      </c>
      <c r="B81" s="5" t="s">
        <v>156</v>
      </c>
      <c r="C81" s="6">
        <f>'ENERO 2026'!C81+'FEBRERO 2026'!C81+'MARZO 2026'!C81</f>
        <v>1711158.5999999999</v>
      </c>
      <c r="D81" s="6">
        <f>'ENERO 2026'!D81+'FEBRERO 2026'!D81+'MARZO 2026'!D81</f>
        <v>0</v>
      </c>
      <c r="E81" s="6">
        <f t="shared" si="9"/>
        <v>1711158.5999999999</v>
      </c>
      <c r="F81" s="6">
        <f>'ENERO 2026'!F81+'FEBRERO 2026'!F81+'MARZO 2026'!F81</f>
        <v>703285.02</v>
      </c>
      <c r="G81" s="6">
        <f>'ENERO 2026'!G81+'FEBRERO 2026'!G81+'MARZO 2026'!G81</f>
        <v>0</v>
      </c>
      <c r="H81" s="6">
        <f t="shared" si="10"/>
        <v>703285.02</v>
      </c>
      <c r="J81" s="9">
        <v>570386.19999999995</v>
      </c>
      <c r="K81" s="9">
        <v>0</v>
      </c>
      <c r="L81" s="10">
        <f t="shared" si="11"/>
        <v>570386.19999999995</v>
      </c>
      <c r="M81" s="9">
        <v>570386.19999999995</v>
      </c>
      <c r="N81" s="9">
        <v>0</v>
      </c>
      <c r="O81" s="7">
        <f t="shared" si="12"/>
        <v>570386.19999999995</v>
      </c>
      <c r="P81" s="11">
        <v>570386.19999999995</v>
      </c>
      <c r="Q81" s="11">
        <v>0</v>
      </c>
      <c r="R81" s="16">
        <f t="shared" si="13"/>
        <v>570386.19999999995</v>
      </c>
    </row>
    <row r="82" spans="1:18" x14ac:dyDescent="0.25">
      <c r="A82" s="18" t="s">
        <v>157</v>
      </c>
      <c r="B82" s="5" t="s">
        <v>158</v>
      </c>
      <c r="C82" s="6">
        <f>'ENERO 2026'!C82+'FEBRERO 2026'!C82+'MARZO 2026'!C82</f>
        <v>2379444.5999999996</v>
      </c>
      <c r="D82" s="6">
        <f>'ENERO 2026'!D82+'FEBRERO 2026'!D82+'MARZO 2026'!D82</f>
        <v>0</v>
      </c>
      <c r="E82" s="6">
        <f t="shared" si="9"/>
        <v>2379444.5999999996</v>
      </c>
      <c r="F82" s="6">
        <f>'ENERO 2026'!F82+'FEBRERO 2026'!F82+'MARZO 2026'!F82</f>
        <v>901844.07000000007</v>
      </c>
      <c r="G82" s="6">
        <f>'ENERO 2026'!G82+'FEBRERO 2026'!G82+'MARZO 2026'!G82</f>
        <v>0</v>
      </c>
      <c r="H82" s="6">
        <f t="shared" si="10"/>
        <v>901844.07000000007</v>
      </c>
      <c r="J82" s="9">
        <v>793148.2</v>
      </c>
      <c r="K82" s="9">
        <v>0</v>
      </c>
      <c r="L82" s="10">
        <f t="shared" si="11"/>
        <v>793148.2</v>
      </c>
      <c r="M82" s="9">
        <v>793148.2</v>
      </c>
      <c r="N82" s="9">
        <v>0</v>
      </c>
      <c r="O82" s="7">
        <f t="shared" si="12"/>
        <v>793148.2</v>
      </c>
      <c r="P82" s="11">
        <v>793148.2</v>
      </c>
      <c r="Q82" s="11">
        <v>0</v>
      </c>
      <c r="R82" s="16">
        <f t="shared" si="13"/>
        <v>793148.2</v>
      </c>
    </row>
    <row r="83" spans="1:18" x14ac:dyDescent="0.25">
      <c r="A83" s="18" t="s">
        <v>159</v>
      </c>
      <c r="B83" s="5" t="s">
        <v>160</v>
      </c>
      <c r="C83" s="6">
        <f>'ENERO 2026'!C83+'FEBRERO 2026'!C83+'MARZO 2026'!C83</f>
        <v>1570343.1</v>
      </c>
      <c r="D83" s="6">
        <f>'ENERO 2026'!D83+'FEBRERO 2026'!D83+'MARZO 2026'!D83</f>
        <v>0</v>
      </c>
      <c r="E83" s="6">
        <f t="shared" si="9"/>
        <v>1570343.1</v>
      </c>
      <c r="F83" s="6">
        <f>'ENERO 2026'!F83+'FEBRERO 2026'!F83+'MARZO 2026'!F83</f>
        <v>1155396.8400000001</v>
      </c>
      <c r="G83" s="6">
        <f>'ENERO 2026'!G83+'FEBRERO 2026'!G83+'MARZO 2026'!G83</f>
        <v>0</v>
      </c>
      <c r="H83" s="6">
        <f t="shared" si="10"/>
        <v>1155396.8400000001</v>
      </c>
      <c r="J83" s="9">
        <v>523447.7</v>
      </c>
      <c r="K83" s="9">
        <v>0</v>
      </c>
      <c r="L83" s="10">
        <f t="shared" si="11"/>
        <v>523447.7</v>
      </c>
      <c r="M83" s="9">
        <v>523447.7</v>
      </c>
      <c r="N83" s="9">
        <v>0</v>
      </c>
      <c r="O83" s="7">
        <f t="shared" si="12"/>
        <v>523447.7</v>
      </c>
      <c r="P83" s="11">
        <v>523447.7</v>
      </c>
      <c r="Q83" s="11">
        <v>0</v>
      </c>
      <c r="R83" s="16">
        <f t="shared" si="13"/>
        <v>523447.7</v>
      </c>
    </row>
    <row r="84" spans="1:18" x14ac:dyDescent="0.25">
      <c r="A84" s="18" t="s">
        <v>161</v>
      </c>
      <c r="B84" s="5" t="s">
        <v>162</v>
      </c>
      <c r="C84" s="6">
        <f>'ENERO 2026'!C84+'FEBRERO 2026'!C84+'MARZO 2026'!C84</f>
        <v>848693.39999999991</v>
      </c>
      <c r="D84" s="6">
        <f>'ENERO 2026'!D84+'FEBRERO 2026'!D84+'MARZO 2026'!D84</f>
        <v>0</v>
      </c>
      <c r="E84" s="6">
        <f t="shared" si="9"/>
        <v>848693.39999999991</v>
      </c>
      <c r="F84" s="6">
        <f>'ENERO 2026'!F84+'FEBRERO 2026'!F84+'MARZO 2026'!F84</f>
        <v>343975.11</v>
      </c>
      <c r="G84" s="6">
        <f>'ENERO 2026'!G84+'FEBRERO 2026'!G84+'MARZO 2026'!G84</f>
        <v>0</v>
      </c>
      <c r="H84" s="6">
        <f t="shared" si="10"/>
        <v>343975.11</v>
      </c>
      <c r="J84" s="9">
        <v>282897.8</v>
      </c>
      <c r="K84" s="9">
        <v>0</v>
      </c>
      <c r="L84" s="10">
        <f t="shared" si="11"/>
        <v>282897.8</v>
      </c>
      <c r="M84" s="9">
        <v>282897.8</v>
      </c>
      <c r="N84" s="9">
        <v>0</v>
      </c>
      <c r="O84" s="7">
        <f t="shared" si="12"/>
        <v>282897.8</v>
      </c>
      <c r="P84" s="11">
        <v>282897.8</v>
      </c>
      <c r="Q84" s="11">
        <v>0</v>
      </c>
      <c r="R84" s="16">
        <f t="shared" si="13"/>
        <v>282897.8</v>
      </c>
    </row>
    <row r="85" spans="1:18" x14ac:dyDescent="0.25">
      <c r="A85" s="18" t="s">
        <v>163</v>
      </c>
      <c r="B85" s="5" t="s">
        <v>164</v>
      </c>
      <c r="C85" s="6">
        <f>'ENERO 2026'!C85+'FEBRERO 2026'!C85+'MARZO 2026'!C85</f>
        <v>15349551.899999999</v>
      </c>
      <c r="D85" s="6">
        <f>'ENERO 2026'!D85+'FEBRERO 2026'!D85+'MARZO 2026'!D85</f>
        <v>0</v>
      </c>
      <c r="E85" s="6">
        <f t="shared" si="9"/>
        <v>15349551.899999999</v>
      </c>
      <c r="F85" s="6">
        <f>'ENERO 2026'!F85+'FEBRERO 2026'!F85+'MARZO 2026'!F85</f>
        <v>22324804.859999999</v>
      </c>
      <c r="G85" s="6">
        <f>'ENERO 2026'!G85+'FEBRERO 2026'!G85+'MARZO 2026'!G85</f>
        <v>0</v>
      </c>
      <c r="H85" s="6">
        <f t="shared" si="10"/>
        <v>22324804.859999999</v>
      </c>
      <c r="J85" s="9">
        <v>5116517.3</v>
      </c>
      <c r="K85" s="9">
        <v>0</v>
      </c>
      <c r="L85" s="10">
        <f t="shared" si="11"/>
        <v>5116517.3</v>
      </c>
      <c r="M85" s="9">
        <v>5116517.3</v>
      </c>
      <c r="N85" s="9">
        <v>0</v>
      </c>
      <c r="O85" s="7">
        <f t="shared" si="12"/>
        <v>5116517.3</v>
      </c>
      <c r="P85" s="11">
        <v>5116517.3</v>
      </c>
      <c r="Q85" s="11">
        <v>0</v>
      </c>
      <c r="R85" s="16">
        <f t="shared" si="13"/>
        <v>5116517.3</v>
      </c>
    </row>
    <row r="86" spans="1:18" x14ac:dyDescent="0.25">
      <c r="A86" s="18" t="s">
        <v>165</v>
      </c>
      <c r="B86" s="5" t="s">
        <v>166</v>
      </c>
      <c r="C86" s="6">
        <f>'ENERO 2026'!C86+'FEBRERO 2026'!C86+'MARZO 2026'!C86</f>
        <v>1574310.5999999999</v>
      </c>
      <c r="D86" s="6">
        <f>'ENERO 2026'!D86+'FEBRERO 2026'!D86+'MARZO 2026'!D86</f>
        <v>0</v>
      </c>
      <c r="E86" s="6">
        <f t="shared" si="9"/>
        <v>1574310.5999999999</v>
      </c>
      <c r="F86" s="6">
        <f>'ENERO 2026'!F86+'FEBRERO 2026'!F86+'MARZO 2026'!F86</f>
        <v>421177.82999999996</v>
      </c>
      <c r="G86" s="6">
        <f>'ENERO 2026'!G86+'FEBRERO 2026'!G86+'MARZO 2026'!G86</f>
        <v>0</v>
      </c>
      <c r="H86" s="6">
        <f t="shared" si="10"/>
        <v>421177.82999999996</v>
      </c>
      <c r="J86" s="9">
        <v>524770.19999999995</v>
      </c>
      <c r="K86" s="9">
        <v>0</v>
      </c>
      <c r="L86" s="10">
        <f t="shared" si="11"/>
        <v>524770.19999999995</v>
      </c>
      <c r="M86" s="9">
        <v>524770.19999999995</v>
      </c>
      <c r="N86" s="9">
        <v>0</v>
      </c>
      <c r="O86" s="7">
        <f t="shared" si="12"/>
        <v>524770.19999999995</v>
      </c>
      <c r="P86" s="11">
        <v>524770.19999999995</v>
      </c>
      <c r="Q86" s="11">
        <v>0</v>
      </c>
      <c r="R86" s="16">
        <f t="shared" si="13"/>
        <v>524770.19999999995</v>
      </c>
    </row>
    <row r="87" spans="1:18" x14ac:dyDescent="0.25">
      <c r="A87" s="18" t="s">
        <v>167</v>
      </c>
      <c r="B87" s="5" t="s">
        <v>168</v>
      </c>
      <c r="C87" s="6">
        <f>'ENERO 2026'!C87+'FEBRERO 2026'!C87+'MARZO 2026'!C87</f>
        <v>2025532.2000000002</v>
      </c>
      <c r="D87" s="6">
        <f>'ENERO 2026'!D87+'FEBRERO 2026'!D87+'MARZO 2026'!D87</f>
        <v>0</v>
      </c>
      <c r="E87" s="6">
        <f t="shared" si="9"/>
        <v>2025532.2000000002</v>
      </c>
      <c r="F87" s="6">
        <f>'ENERO 2026'!F87+'FEBRERO 2026'!F87+'MARZO 2026'!F87</f>
        <v>494679.05999999994</v>
      </c>
      <c r="G87" s="6">
        <f>'ENERO 2026'!G87+'FEBRERO 2026'!G87+'MARZO 2026'!G87</f>
        <v>0</v>
      </c>
      <c r="H87" s="6">
        <f t="shared" si="10"/>
        <v>494679.05999999994</v>
      </c>
      <c r="J87" s="9">
        <v>675177.4</v>
      </c>
      <c r="K87" s="9">
        <v>0</v>
      </c>
      <c r="L87" s="10">
        <f t="shared" si="11"/>
        <v>675177.4</v>
      </c>
      <c r="M87" s="9">
        <v>675177.4</v>
      </c>
      <c r="N87" s="9">
        <v>0</v>
      </c>
      <c r="O87" s="7">
        <f t="shared" si="12"/>
        <v>675177.4</v>
      </c>
      <c r="P87" s="11">
        <v>675177.4</v>
      </c>
      <c r="Q87" s="11">
        <v>0</v>
      </c>
      <c r="R87" s="16">
        <f t="shared" si="13"/>
        <v>675177.4</v>
      </c>
    </row>
    <row r="88" spans="1:18" x14ac:dyDescent="0.25">
      <c r="A88" s="18" t="s">
        <v>169</v>
      </c>
      <c r="B88" s="5" t="s">
        <v>170</v>
      </c>
      <c r="C88" s="6">
        <f>'ENERO 2026'!C88+'FEBRERO 2026'!C88+'MARZO 2026'!C88</f>
        <v>3401014.5</v>
      </c>
      <c r="D88" s="6">
        <f>'ENERO 2026'!D88+'FEBRERO 2026'!D88+'MARZO 2026'!D88</f>
        <v>0</v>
      </c>
      <c r="E88" s="6">
        <f t="shared" si="9"/>
        <v>3401014.5</v>
      </c>
      <c r="F88" s="6">
        <f>'ENERO 2026'!F88+'FEBRERO 2026'!F88+'MARZO 2026'!F88</f>
        <v>1100667.51</v>
      </c>
      <c r="G88" s="6">
        <f>'ENERO 2026'!G88+'FEBRERO 2026'!G88+'MARZO 2026'!G88</f>
        <v>0</v>
      </c>
      <c r="H88" s="6">
        <f t="shared" si="10"/>
        <v>1100667.51</v>
      </c>
      <c r="J88" s="9">
        <v>1133671.5</v>
      </c>
      <c r="K88" s="9">
        <v>0</v>
      </c>
      <c r="L88" s="10">
        <f t="shared" si="11"/>
        <v>1133671.5</v>
      </c>
      <c r="M88" s="9">
        <v>1133671.5</v>
      </c>
      <c r="N88" s="9">
        <v>0</v>
      </c>
      <c r="O88" s="7">
        <f t="shared" si="12"/>
        <v>1133671.5</v>
      </c>
      <c r="P88" s="11">
        <v>1133671.5</v>
      </c>
      <c r="Q88" s="11">
        <v>0</v>
      </c>
      <c r="R88" s="16">
        <f t="shared" si="13"/>
        <v>1133671.5</v>
      </c>
    </row>
    <row r="89" spans="1:18" x14ac:dyDescent="0.25">
      <c r="A89" s="18" t="s">
        <v>171</v>
      </c>
      <c r="B89" s="5" t="s">
        <v>172</v>
      </c>
      <c r="C89" s="6">
        <f>'ENERO 2026'!C89+'FEBRERO 2026'!C89+'MARZO 2026'!C89</f>
        <v>3224260.1999999997</v>
      </c>
      <c r="D89" s="6">
        <f>'ENERO 2026'!D89+'FEBRERO 2026'!D89+'MARZO 2026'!D89</f>
        <v>0</v>
      </c>
      <c r="E89" s="6">
        <f t="shared" si="9"/>
        <v>3224260.1999999997</v>
      </c>
      <c r="F89" s="6">
        <f>'ENERO 2026'!F89+'FEBRERO 2026'!F89+'MARZO 2026'!F89</f>
        <v>3011699.13</v>
      </c>
      <c r="G89" s="6">
        <f>'ENERO 2026'!G89+'FEBRERO 2026'!G89+'MARZO 2026'!G89</f>
        <v>0</v>
      </c>
      <c r="H89" s="6">
        <f t="shared" si="10"/>
        <v>3011699.13</v>
      </c>
      <c r="J89" s="9">
        <v>1074753.3999999999</v>
      </c>
      <c r="K89" s="9">
        <v>0</v>
      </c>
      <c r="L89" s="10">
        <f t="shared" si="11"/>
        <v>1074753.3999999999</v>
      </c>
      <c r="M89" s="9">
        <v>1074753.3999999999</v>
      </c>
      <c r="N89" s="9">
        <v>0</v>
      </c>
      <c r="O89" s="7">
        <f t="shared" si="12"/>
        <v>1074753.3999999999</v>
      </c>
      <c r="P89" s="11">
        <v>1074753.3999999999</v>
      </c>
      <c r="Q89" s="11">
        <v>0</v>
      </c>
      <c r="R89" s="16">
        <f t="shared" si="13"/>
        <v>1074753.3999999999</v>
      </c>
    </row>
    <row r="90" spans="1:18" x14ac:dyDescent="0.25">
      <c r="A90" s="18" t="s">
        <v>173</v>
      </c>
      <c r="B90" s="5" t="s">
        <v>174</v>
      </c>
      <c r="C90" s="6">
        <f>'ENERO 2026'!C90+'FEBRERO 2026'!C90+'MARZO 2026'!C90</f>
        <v>1515916.2000000002</v>
      </c>
      <c r="D90" s="6">
        <f>'ENERO 2026'!D90+'FEBRERO 2026'!D90+'MARZO 2026'!D90</f>
        <v>0</v>
      </c>
      <c r="E90" s="6">
        <f t="shared" si="9"/>
        <v>1515916.2000000002</v>
      </c>
      <c r="F90" s="6">
        <f>'ENERO 2026'!F90+'FEBRERO 2026'!F90+'MARZO 2026'!F90</f>
        <v>1101989.46</v>
      </c>
      <c r="G90" s="6">
        <f>'ENERO 2026'!G90+'FEBRERO 2026'!G90+'MARZO 2026'!G90</f>
        <v>0</v>
      </c>
      <c r="H90" s="6">
        <f t="shared" si="10"/>
        <v>1101989.46</v>
      </c>
      <c r="J90" s="9">
        <v>505305.4</v>
      </c>
      <c r="K90" s="9">
        <v>0</v>
      </c>
      <c r="L90" s="10">
        <f t="shared" si="11"/>
        <v>505305.4</v>
      </c>
      <c r="M90" s="9">
        <v>505305.4</v>
      </c>
      <c r="N90" s="9">
        <v>0</v>
      </c>
      <c r="O90" s="7">
        <f t="shared" si="12"/>
        <v>505305.4</v>
      </c>
      <c r="P90" s="11">
        <v>505305.4</v>
      </c>
      <c r="Q90" s="11">
        <v>0</v>
      </c>
      <c r="R90" s="16">
        <f t="shared" si="13"/>
        <v>505305.4</v>
      </c>
    </row>
    <row r="91" spans="1:18" x14ac:dyDescent="0.25">
      <c r="A91" s="18" t="s">
        <v>175</v>
      </c>
      <c r="B91" s="5" t="s">
        <v>176</v>
      </c>
      <c r="C91" s="6">
        <f>'ENERO 2026'!C91+'FEBRERO 2026'!C91+'MARZO 2026'!C91</f>
        <v>40814949</v>
      </c>
      <c r="D91" s="6">
        <f>'ENERO 2026'!D91+'FEBRERO 2026'!D91+'MARZO 2026'!D91</f>
        <v>0</v>
      </c>
      <c r="E91" s="6">
        <f t="shared" si="9"/>
        <v>40814949</v>
      </c>
      <c r="F91" s="6">
        <f>'ENERO 2026'!F91+'FEBRERO 2026'!F91+'MARZO 2026'!F91</f>
        <v>6925506.75</v>
      </c>
      <c r="G91" s="6">
        <f>'ENERO 2026'!G91+'FEBRERO 2026'!G91+'MARZO 2026'!G91</f>
        <v>0</v>
      </c>
      <c r="H91" s="6">
        <f t="shared" si="10"/>
        <v>6925506.75</v>
      </c>
      <c r="J91" s="9">
        <v>13604983</v>
      </c>
      <c r="K91" s="9">
        <v>0</v>
      </c>
      <c r="L91" s="10">
        <f t="shared" si="11"/>
        <v>13604983</v>
      </c>
      <c r="M91" s="9">
        <v>13604983</v>
      </c>
      <c r="N91" s="9">
        <v>0</v>
      </c>
      <c r="O91" s="7">
        <f t="shared" si="12"/>
        <v>13604983</v>
      </c>
      <c r="P91" s="11">
        <v>13604983</v>
      </c>
      <c r="Q91" s="11">
        <v>0</v>
      </c>
      <c r="R91" s="16">
        <f t="shared" si="13"/>
        <v>13604983</v>
      </c>
    </row>
    <row r="92" spans="1:18" x14ac:dyDescent="0.25">
      <c r="A92" s="18" t="s">
        <v>177</v>
      </c>
      <c r="B92" s="5" t="s">
        <v>178</v>
      </c>
      <c r="C92" s="6">
        <f>'ENERO 2026'!C92+'FEBRERO 2026'!C92+'MARZO 2026'!C92</f>
        <v>1469776.2000000002</v>
      </c>
      <c r="D92" s="6">
        <f>'ENERO 2026'!D92+'FEBRERO 2026'!D92+'MARZO 2026'!D92</f>
        <v>0</v>
      </c>
      <c r="E92" s="6">
        <f t="shared" si="9"/>
        <v>1469776.2000000002</v>
      </c>
      <c r="F92" s="6">
        <f>'ENERO 2026'!F92+'FEBRERO 2026'!F92+'MARZO 2026'!F92</f>
        <v>272853.44999999995</v>
      </c>
      <c r="G92" s="6">
        <f>'ENERO 2026'!G92+'FEBRERO 2026'!G92+'MARZO 2026'!G92</f>
        <v>0</v>
      </c>
      <c r="H92" s="6">
        <f t="shared" si="10"/>
        <v>272853.44999999995</v>
      </c>
      <c r="J92" s="9">
        <v>489925.4</v>
      </c>
      <c r="K92" s="9">
        <v>0</v>
      </c>
      <c r="L92" s="10">
        <f t="shared" si="11"/>
        <v>489925.4</v>
      </c>
      <c r="M92" s="9">
        <v>489925.4</v>
      </c>
      <c r="N92" s="9">
        <v>0</v>
      </c>
      <c r="O92" s="7">
        <f t="shared" si="12"/>
        <v>489925.4</v>
      </c>
      <c r="P92" s="11">
        <v>489925.4</v>
      </c>
      <c r="Q92" s="11">
        <v>0</v>
      </c>
      <c r="R92" s="16">
        <f t="shared" si="13"/>
        <v>489925.4</v>
      </c>
    </row>
    <row r="93" spans="1:18" x14ac:dyDescent="0.25">
      <c r="A93" s="18" t="s">
        <v>179</v>
      </c>
      <c r="B93" s="5" t="s">
        <v>180</v>
      </c>
      <c r="C93" s="6">
        <f>'ENERO 2026'!C93+'FEBRERO 2026'!C93+'MARZO 2026'!C93</f>
        <v>3046977.9000000004</v>
      </c>
      <c r="D93" s="6">
        <f>'ENERO 2026'!D93+'FEBRERO 2026'!D93+'MARZO 2026'!D93</f>
        <v>0</v>
      </c>
      <c r="E93" s="6">
        <f t="shared" si="9"/>
        <v>3046977.9000000004</v>
      </c>
      <c r="F93" s="6">
        <f>'ENERO 2026'!F93+'FEBRERO 2026'!F93+'MARZO 2026'!F93</f>
        <v>1459713.03</v>
      </c>
      <c r="G93" s="6">
        <f>'ENERO 2026'!G93+'FEBRERO 2026'!G93+'MARZO 2026'!G93</f>
        <v>0</v>
      </c>
      <c r="H93" s="6">
        <f t="shared" si="10"/>
        <v>1459713.03</v>
      </c>
      <c r="J93" s="9">
        <v>1015659.3</v>
      </c>
      <c r="K93" s="9">
        <v>0</v>
      </c>
      <c r="L93" s="10">
        <f t="shared" si="11"/>
        <v>1015659.3</v>
      </c>
      <c r="M93" s="9">
        <v>1015659.3</v>
      </c>
      <c r="N93" s="9">
        <v>0</v>
      </c>
      <c r="O93" s="7">
        <f t="shared" si="12"/>
        <v>1015659.3</v>
      </c>
      <c r="P93" s="11">
        <v>1015659.3</v>
      </c>
      <c r="Q93" s="11">
        <v>0</v>
      </c>
      <c r="R93" s="16">
        <f t="shared" si="13"/>
        <v>1015659.3</v>
      </c>
    </row>
    <row r="94" spans="1:18" x14ac:dyDescent="0.25">
      <c r="A94" s="18" t="s">
        <v>181</v>
      </c>
      <c r="B94" s="5" t="s">
        <v>182</v>
      </c>
      <c r="C94" s="6">
        <f>'ENERO 2026'!C94+'FEBRERO 2026'!C94+'MARZO 2026'!C94</f>
        <v>3672105.5999999996</v>
      </c>
      <c r="D94" s="6">
        <f>'ENERO 2026'!D94+'FEBRERO 2026'!D94+'MARZO 2026'!D94</f>
        <v>0</v>
      </c>
      <c r="E94" s="6">
        <f t="shared" si="9"/>
        <v>3672105.5999999996</v>
      </c>
      <c r="F94" s="6">
        <f>'ENERO 2026'!F94+'FEBRERO 2026'!F94+'MARZO 2026'!F94</f>
        <v>761715.84</v>
      </c>
      <c r="G94" s="6">
        <f>'ENERO 2026'!G94+'FEBRERO 2026'!G94+'MARZO 2026'!G94</f>
        <v>0</v>
      </c>
      <c r="H94" s="6">
        <f t="shared" si="10"/>
        <v>761715.84</v>
      </c>
      <c r="J94" s="9">
        <v>1224035.2</v>
      </c>
      <c r="K94" s="9">
        <v>0</v>
      </c>
      <c r="L94" s="10">
        <f t="shared" si="11"/>
        <v>1224035.2</v>
      </c>
      <c r="M94" s="9">
        <v>1224035.2</v>
      </c>
      <c r="N94" s="9">
        <v>0</v>
      </c>
      <c r="O94" s="7">
        <f t="shared" si="12"/>
        <v>1224035.2</v>
      </c>
      <c r="P94" s="11">
        <v>1224035.2</v>
      </c>
      <c r="Q94" s="11">
        <v>0</v>
      </c>
      <c r="R94" s="16">
        <f t="shared" si="13"/>
        <v>1224035.2</v>
      </c>
    </row>
    <row r="95" spans="1:18" x14ac:dyDescent="0.25">
      <c r="A95" s="18" t="s">
        <v>183</v>
      </c>
      <c r="B95" s="5" t="s">
        <v>184</v>
      </c>
      <c r="C95" s="6">
        <f>'ENERO 2026'!C95+'FEBRERO 2026'!C95+'MARZO 2026'!C95</f>
        <v>1652070.2999999998</v>
      </c>
      <c r="D95" s="6">
        <f>'ENERO 2026'!D95+'FEBRERO 2026'!D95+'MARZO 2026'!D95</f>
        <v>0</v>
      </c>
      <c r="E95" s="6">
        <f t="shared" si="9"/>
        <v>1652070.2999999998</v>
      </c>
      <c r="F95" s="6">
        <f>'ENERO 2026'!F95+'FEBRERO 2026'!F95+'MARZO 2026'!F95</f>
        <v>610218.75</v>
      </c>
      <c r="G95" s="6">
        <f>'ENERO 2026'!G95+'FEBRERO 2026'!G95+'MARZO 2026'!G95</f>
        <v>0</v>
      </c>
      <c r="H95" s="6">
        <f t="shared" si="10"/>
        <v>610218.75</v>
      </c>
      <c r="J95" s="9">
        <v>550690.1</v>
      </c>
      <c r="K95" s="9">
        <v>0</v>
      </c>
      <c r="L95" s="10">
        <f t="shared" si="11"/>
        <v>550690.1</v>
      </c>
      <c r="M95" s="9">
        <v>550690.1</v>
      </c>
      <c r="N95" s="9">
        <v>0</v>
      </c>
      <c r="O95" s="7">
        <f t="shared" si="12"/>
        <v>550690.1</v>
      </c>
      <c r="P95" s="11">
        <v>550690.1</v>
      </c>
      <c r="Q95" s="11">
        <v>0</v>
      </c>
      <c r="R95" s="16">
        <f t="shared" si="13"/>
        <v>550690.1</v>
      </c>
    </row>
    <row r="96" spans="1:18" x14ac:dyDescent="0.25">
      <c r="A96" s="18" t="s">
        <v>185</v>
      </c>
      <c r="B96" s="5" t="s">
        <v>186</v>
      </c>
      <c r="C96" s="6">
        <f>'ENERO 2026'!C96+'FEBRERO 2026'!C96+'MARZO 2026'!C96</f>
        <v>4268036.4000000004</v>
      </c>
      <c r="D96" s="6">
        <f>'ENERO 2026'!D96+'FEBRERO 2026'!D96+'MARZO 2026'!D96</f>
        <v>0</v>
      </c>
      <c r="E96" s="6">
        <f t="shared" si="9"/>
        <v>4268036.4000000004</v>
      </c>
      <c r="F96" s="6">
        <f>'ENERO 2026'!F96+'FEBRERO 2026'!F96+'MARZO 2026'!F96</f>
        <v>1648225.1400000001</v>
      </c>
      <c r="G96" s="6">
        <f>'ENERO 2026'!G96+'FEBRERO 2026'!G96+'MARZO 2026'!G96</f>
        <v>0</v>
      </c>
      <c r="H96" s="6">
        <f t="shared" si="10"/>
        <v>1648225.1400000001</v>
      </c>
      <c r="J96" s="9">
        <v>1422678.8</v>
      </c>
      <c r="K96" s="9">
        <v>0</v>
      </c>
      <c r="L96" s="10">
        <f t="shared" si="11"/>
        <v>1422678.8</v>
      </c>
      <c r="M96" s="9">
        <v>1422678.8</v>
      </c>
      <c r="N96" s="9">
        <v>0</v>
      </c>
      <c r="O96" s="7">
        <f t="shared" si="12"/>
        <v>1422678.8</v>
      </c>
      <c r="P96" s="11">
        <v>1422678.8</v>
      </c>
      <c r="Q96" s="11">
        <v>0</v>
      </c>
      <c r="R96" s="16">
        <f t="shared" si="13"/>
        <v>1422678.8</v>
      </c>
    </row>
    <row r="97" spans="1:18" x14ac:dyDescent="0.25">
      <c r="A97" s="18" t="s">
        <v>187</v>
      </c>
      <c r="B97" s="5" t="s">
        <v>188</v>
      </c>
      <c r="C97" s="6">
        <f>'ENERO 2026'!C97+'FEBRERO 2026'!C97+'MARZO 2026'!C97</f>
        <v>1696041.9000000001</v>
      </c>
      <c r="D97" s="6">
        <f>'ENERO 2026'!D97+'FEBRERO 2026'!D97+'MARZO 2026'!D97</f>
        <v>0</v>
      </c>
      <c r="E97" s="6">
        <f t="shared" si="9"/>
        <v>1696041.9000000001</v>
      </c>
      <c r="F97" s="6">
        <f>'ENERO 2026'!F97+'FEBRERO 2026'!F97+'MARZO 2026'!F97</f>
        <v>1660122.81</v>
      </c>
      <c r="G97" s="6">
        <f>'ENERO 2026'!G97+'FEBRERO 2026'!G97+'MARZO 2026'!G97</f>
        <v>0</v>
      </c>
      <c r="H97" s="6">
        <f t="shared" si="10"/>
        <v>1660122.81</v>
      </c>
      <c r="J97" s="9">
        <v>565347.30000000005</v>
      </c>
      <c r="K97" s="9">
        <v>0</v>
      </c>
      <c r="L97" s="10">
        <f t="shared" si="11"/>
        <v>565347.30000000005</v>
      </c>
      <c r="M97" s="9">
        <v>565347.30000000005</v>
      </c>
      <c r="N97" s="9">
        <v>0</v>
      </c>
      <c r="O97" s="7">
        <f t="shared" si="12"/>
        <v>565347.30000000005</v>
      </c>
      <c r="P97" s="11">
        <v>565347.30000000005</v>
      </c>
      <c r="Q97" s="11">
        <v>0</v>
      </c>
      <c r="R97" s="16">
        <f t="shared" si="13"/>
        <v>565347.30000000005</v>
      </c>
    </row>
    <row r="98" spans="1:18" x14ac:dyDescent="0.25">
      <c r="A98" s="18" t="s">
        <v>189</v>
      </c>
      <c r="B98" s="5" t="s">
        <v>190</v>
      </c>
      <c r="C98" s="6">
        <f>'ENERO 2026'!C98+'FEBRERO 2026'!C98+'MARZO 2026'!C98</f>
        <v>1423199.4</v>
      </c>
      <c r="D98" s="6">
        <f>'ENERO 2026'!D98+'FEBRERO 2026'!D98+'MARZO 2026'!D98</f>
        <v>0</v>
      </c>
      <c r="E98" s="6">
        <f t="shared" si="9"/>
        <v>1423199.4</v>
      </c>
      <c r="F98" s="6">
        <f>'ENERO 2026'!F98+'FEBRERO 2026'!F98+'MARZO 2026'!F98</f>
        <v>469561.74</v>
      </c>
      <c r="G98" s="6">
        <f>'ENERO 2026'!G98+'FEBRERO 2026'!G98+'MARZO 2026'!G98</f>
        <v>0</v>
      </c>
      <c r="H98" s="6">
        <f t="shared" si="10"/>
        <v>469561.74</v>
      </c>
      <c r="J98" s="9">
        <v>474399.8</v>
      </c>
      <c r="K98" s="9">
        <v>0</v>
      </c>
      <c r="L98" s="10">
        <f t="shared" si="11"/>
        <v>474399.8</v>
      </c>
      <c r="M98" s="9">
        <v>474399.8</v>
      </c>
      <c r="N98" s="9">
        <v>0</v>
      </c>
      <c r="O98" s="7">
        <f t="shared" si="12"/>
        <v>474399.8</v>
      </c>
      <c r="P98" s="11">
        <v>474399.8</v>
      </c>
      <c r="Q98" s="11">
        <v>0</v>
      </c>
      <c r="R98" s="16">
        <f t="shared" si="13"/>
        <v>474399.8</v>
      </c>
    </row>
    <row r="99" spans="1:18" x14ac:dyDescent="0.25">
      <c r="A99" s="18" t="s">
        <v>191</v>
      </c>
      <c r="B99" s="5" t="s">
        <v>192</v>
      </c>
      <c r="C99" s="6">
        <f>'ENERO 2026'!C99+'FEBRERO 2026'!C99+'MARZO 2026'!C99</f>
        <v>838801.20000000007</v>
      </c>
      <c r="D99" s="6">
        <f>'ENERO 2026'!D99+'FEBRERO 2026'!D99+'MARZO 2026'!D99</f>
        <v>0</v>
      </c>
      <c r="E99" s="6">
        <f t="shared" si="9"/>
        <v>838801.20000000007</v>
      </c>
      <c r="F99" s="6">
        <f>'ENERO 2026'!F99+'FEBRERO 2026'!F99+'MARZO 2026'!F99</f>
        <v>136955.51999999999</v>
      </c>
      <c r="G99" s="6">
        <f>'ENERO 2026'!G99+'FEBRERO 2026'!G99+'MARZO 2026'!G99</f>
        <v>0</v>
      </c>
      <c r="H99" s="6">
        <f t="shared" si="10"/>
        <v>136955.51999999999</v>
      </c>
      <c r="J99" s="9">
        <v>279600.40000000002</v>
      </c>
      <c r="K99" s="9">
        <v>0</v>
      </c>
      <c r="L99" s="10">
        <f t="shared" si="11"/>
        <v>279600.40000000002</v>
      </c>
      <c r="M99" s="9">
        <v>279600.40000000002</v>
      </c>
      <c r="N99" s="9">
        <v>0</v>
      </c>
      <c r="O99" s="7">
        <f t="shared" si="12"/>
        <v>279600.40000000002</v>
      </c>
      <c r="P99" s="11">
        <v>279600.40000000002</v>
      </c>
      <c r="Q99" s="11">
        <v>0</v>
      </c>
      <c r="R99" s="16">
        <f t="shared" si="13"/>
        <v>279600.40000000002</v>
      </c>
    </row>
    <row r="100" spans="1:18" x14ac:dyDescent="0.25">
      <c r="A100" s="18" t="s">
        <v>193</v>
      </c>
      <c r="B100" s="5" t="s">
        <v>194</v>
      </c>
      <c r="C100" s="6">
        <f>'ENERO 2026'!C100+'FEBRERO 2026'!C100+'MARZO 2026'!C100</f>
        <v>1822829.4000000001</v>
      </c>
      <c r="D100" s="6">
        <f>'ENERO 2026'!D100+'FEBRERO 2026'!D100+'MARZO 2026'!D100</f>
        <v>0</v>
      </c>
      <c r="E100" s="6">
        <f t="shared" si="9"/>
        <v>1822829.4000000001</v>
      </c>
      <c r="F100" s="6">
        <f>'ENERO 2026'!F100+'FEBRERO 2026'!F100+'MARZO 2026'!F100</f>
        <v>489126.80999999994</v>
      </c>
      <c r="G100" s="6">
        <f>'ENERO 2026'!G100+'FEBRERO 2026'!G100+'MARZO 2026'!G100</f>
        <v>0</v>
      </c>
      <c r="H100" s="6">
        <f t="shared" si="10"/>
        <v>489126.80999999994</v>
      </c>
      <c r="J100" s="9">
        <v>607609.80000000005</v>
      </c>
      <c r="K100" s="9">
        <v>0</v>
      </c>
      <c r="L100" s="10">
        <f t="shared" si="11"/>
        <v>607609.80000000005</v>
      </c>
      <c r="M100" s="9">
        <v>607609.80000000005</v>
      </c>
      <c r="N100" s="9">
        <v>0</v>
      </c>
      <c r="O100" s="7">
        <f t="shared" si="12"/>
        <v>607609.80000000005</v>
      </c>
      <c r="P100" s="11">
        <v>607609.80000000005</v>
      </c>
      <c r="Q100" s="11">
        <v>0</v>
      </c>
      <c r="R100" s="16">
        <f t="shared" si="13"/>
        <v>607609.80000000005</v>
      </c>
    </row>
    <row r="101" spans="1:18" x14ac:dyDescent="0.25">
      <c r="A101" s="18" t="s">
        <v>195</v>
      </c>
      <c r="B101" s="5" t="s">
        <v>196</v>
      </c>
      <c r="C101" s="6">
        <f>'ENERO 2026'!C101+'FEBRERO 2026'!C101+'MARZO 2026'!C101</f>
        <v>5835475.1999999993</v>
      </c>
      <c r="D101" s="6">
        <f>'ENERO 2026'!D101+'FEBRERO 2026'!D101+'MARZO 2026'!D101</f>
        <v>0</v>
      </c>
      <c r="E101" s="6">
        <f t="shared" si="9"/>
        <v>5835475.1999999993</v>
      </c>
      <c r="F101" s="6">
        <f>'ENERO 2026'!F101+'FEBRERO 2026'!F101+'MARZO 2026'!F101</f>
        <v>1206160.26</v>
      </c>
      <c r="G101" s="6">
        <f>'ENERO 2026'!G101+'FEBRERO 2026'!G101+'MARZO 2026'!G101</f>
        <v>0</v>
      </c>
      <c r="H101" s="6">
        <f t="shared" si="10"/>
        <v>1206160.26</v>
      </c>
      <c r="J101" s="9">
        <v>1945158.4</v>
      </c>
      <c r="K101" s="9">
        <v>0</v>
      </c>
      <c r="L101" s="10">
        <f t="shared" si="11"/>
        <v>1945158.4</v>
      </c>
      <c r="M101" s="9">
        <v>1945158.4</v>
      </c>
      <c r="N101" s="9">
        <v>0</v>
      </c>
      <c r="O101" s="7">
        <f t="shared" si="12"/>
        <v>1945158.4</v>
      </c>
      <c r="P101" s="11">
        <v>1945158.4</v>
      </c>
      <c r="Q101" s="11">
        <v>0</v>
      </c>
      <c r="R101" s="16">
        <f t="shared" si="13"/>
        <v>1945158.4</v>
      </c>
    </row>
    <row r="102" spans="1:18" x14ac:dyDescent="0.25">
      <c r="A102" s="18" t="s">
        <v>197</v>
      </c>
      <c r="B102" s="5" t="s">
        <v>198</v>
      </c>
      <c r="C102" s="6">
        <f>'ENERO 2026'!C102+'FEBRERO 2026'!C102+'MARZO 2026'!C102</f>
        <v>646670.69999999995</v>
      </c>
      <c r="D102" s="6">
        <f>'ENERO 2026'!D102+'FEBRERO 2026'!D102+'MARZO 2026'!D102</f>
        <v>0</v>
      </c>
      <c r="E102" s="6">
        <f t="shared" si="9"/>
        <v>646670.69999999995</v>
      </c>
      <c r="F102" s="6">
        <f>'ENERO 2026'!F102+'FEBRERO 2026'!F102+'MARZO 2026'!F102</f>
        <v>199881</v>
      </c>
      <c r="G102" s="6">
        <f>'ENERO 2026'!G102+'FEBRERO 2026'!G102+'MARZO 2026'!G102</f>
        <v>0</v>
      </c>
      <c r="H102" s="6">
        <f t="shared" si="10"/>
        <v>199881</v>
      </c>
      <c r="J102" s="9">
        <v>215556.9</v>
      </c>
      <c r="K102" s="9">
        <v>0</v>
      </c>
      <c r="L102" s="10">
        <f t="shared" si="11"/>
        <v>215556.9</v>
      </c>
      <c r="M102" s="9">
        <v>215556.9</v>
      </c>
      <c r="N102" s="9">
        <v>0</v>
      </c>
      <c r="O102" s="7">
        <f t="shared" si="12"/>
        <v>215556.9</v>
      </c>
      <c r="P102" s="11">
        <v>215556.9</v>
      </c>
      <c r="Q102" s="11">
        <v>0</v>
      </c>
      <c r="R102" s="16">
        <f t="shared" si="13"/>
        <v>215556.9</v>
      </c>
    </row>
    <row r="103" spans="1:18" x14ac:dyDescent="0.25">
      <c r="A103" s="18" t="s">
        <v>199</v>
      </c>
      <c r="B103" s="5" t="s">
        <v>200</v>
      </c>
      <c r="C103" s="6">
        <f>'ENERO 2026'!C103+'FEBRERO 2026'!C103+'MARZO 2026'!C103</f>
        <v>1453962.6</v>
      </c>
      <c r="D103" s="6">
        <f>'ENERO 2026'!D103+'FEBRERO 2026'!D103+'MARZO 2026'!D103</f>
        <v>0</v>
      </c>
      <c r="E103" s="6">
        <f t="shared" si="9"/>
        <v>1453962.6</v>
      </c>
      <c r="F103" s="6">
        <f>'ENERO 2026'!F103+'FEBRERO 2026'!F103+'MARZO 2026'!F103</f>
        <v>468239.76</v>
      </c>
      <c r="G103" s="6">
        <f>'ENERO 2026'!G103+'FEBRERO 2026'!G103+'MARZO 2026'!G103</f>
        <v>0</v>
      </c>
      <c r="H103" s="6">
        <f t="shared" si="10"/>
        <v>468239.76</v>
      </c>
      <c r="J103" s="9">
        <v>484654.2</v>
      </c>
      <c r="K103" s="9">
        <v>0</v>
      </c>
      <c r="L103" s="10">
        <f t="shared" si="11"/>
        <v>484654.2</v>
      </c>
      <c r="M103" s="9">
        <v>484654.2</v>
      </c>
      <c r="N103" s="9">
        <v>0</v>
      </c>
      <c r="O103" s="7">
        <f t="shared" si="12"/>
        <v>484654.2</v>
      </c>
      <c r="P103" s="11">
        <v>484654.2</v>
      </c>
      <c r="Q103" s="11">
        <v>0</v>
      </c>
      <c r="R103" s="16">
        <f t="shared" si="13"/>
        <v>484654.2</v>
      </c>
    </row>
    <row r="104" spans="1:18" x14ac:dyDescent="0.25">
      <c r="A104" s="18" t="s">
        <v>201</v>
      </c>
      <c r="B104" s="5" t="s">
        <v>202</v>
      </c>
      <c r="C104" s="6">
        <f>'ENERO 2026'!C104+'FEBRERO 2026'!C104+'MARZO 2026'!C104</f>
        <v>5779073.6999999993</v>
      </c>
      <c r="D104" s="6">
        <f>'ENERO 2026'!D104+'FEBRERO 2026'!D104+'MARZO 2026'!D104</f>
        <v>0</v>
      </c>
      <c r="E104" s="6">
        <f t="shared" si="9"/>
        <v>5779073.6999999993</v>
      </c>
      <c r="F104" s="6">
        <f>'ENERO 2026'!F104+'FEBRERO 2026'!F104+'MARZO 2026'!F104</f>
        <v>1119175.02</v>
      </c>
      <c r="G104" s="6">
        <f>'ENERO 2026'!G104+'FEBRERO 2026'!G104+'MARZO 2026'!G104</f>
        <v>0</v>
      </c>
      <c r="H104" s="6">
        <f t="shared" si="10"/>
        <v>1119175.02</v>
      </c>
      <c r="J104" s="9">
        <v>1926357.9</v>
      </c>
      <c r="K104" s="9">
        <v>0</v>
      </c>
      <c r="L104" s="10">
        <f t="shared" si="11"/>
        <v>1926357.9</v>
      </c>
      <c r="M104" s="9">
        <v>1926357.9</v>
      </c>
      <c r="N104" s="9">
        <v>0</v>
      </c>
      <c r="O104" s="7">
        <f t="shared" si="12"/>
        <v>1926357.9</v>
      </c>
      <c r="P104" s="11">
        <v>1926357.9</v>
      </c>
      <c r="Q104" s="11">
        <v>0</v>
      </c>
      <c r="R104" s="16">
        <f t="shared" si="13"/>
        <v>1926357.9</v>
      </c>
    </row>
    <row r="105" spans="1:18" x14ac:dyDescent="0.25">
      <c r="A105" s="18" t="s">
        <v>203</v>
      </c>
      <c r="B105" s="5" t="s">
        <v>204</v>
      </c>
      <c r="C105" s="6">
        <f>'ENERO 2026'!C105+'FEBRERO 2026'!C105+'MARZO 2026'!C105</f>
        <v>990022.79999999993</v>
      </c>
      <c r="D105" s="6">
        <f>'ENERO 2026'!D105+'FEBRERO 2026'!D105+'MARZO 2026'!D105</f>
        <v>0</v>
      </c>
      <c r="E105" s="6">
        <f t="shared" si="9"/>
        <v>990022.79999999993</v>
      </c>
      <c r="F105" s="6">
        <f>'ENERO 2026'!F105+'FEBRERO 2026'!F105+'MARZO 2026'!F105</f>
        <v>100733.67</v>
      </c>
      <c r="G105" s="6">
        <f>'ENERO 2026'!G105+'FEBRERO 2026'!G105+'MARZO 2026'!G105</f>
        <v>0</v>
      </c>
      <c r="H105" s="6">
        <f t="shared" si="10"/>
        <v>100733.67</v>
      </c>
      <c r="J105" s="9">
        <v>330007.59999999998</v>
      </c>
      <c r="K105" s="9">
        <v>0</v>
      </c>
      <c r="L105" s="10">
        <f t="shared" si="11"/>
        <v>330007.59999999998</v>
      </c>
      <c r="M105" s="9">
        <v>330007.59999999998</v>
      </c>
      <c r="N105" s="9">
        <v>0</v>
      </c>
      <c r="O105" s="7">
        <f t="shared" si="12"/>
        <v>330007.59999999998</v>
      </c>
      <c r="P105" s="11">
        <v>330007.59999999998</v>
      </c>
      <c r="Q105" s="11">
        <v>0</v>
      </c>
      <c r="R105" s="16">
        <f t="shared" si="13"/>
        <v>330007.59999999998</v>
      </c>
    </row>
    <row r="106" spans="1:18" x14ac:dyDescent="0.25">
      <c r="A106" s="18" t="s">
        <v>205</v>
      </c>
      <c r="B106" s="5" t="s">
        <v>206</v>
      </c>
      <c r="C106" s="6">
        <f>'ENERO 2026'!C106+'FEBRERO 2026'!C106+'MARZO 2026'!C106</f>
        <v>893137.20000000007</v>
      </c>
      <c r="D106" s="6">
        <f>'ENERO 2026'!D106+'FEBRERO 2026'!D106+'MARZO 2026'!D106</f>
        <v>0</v>
      </c>
      <c r="E106" s="6">
        <f t="shared" si="9"/>
        <v>893137.20000000007</v>
      </c>
      <c r="F106" s="6">
        <f>'ENERO 2026'!F106+'FEBRERO 2026'!F106+'MARZO 2026'!F106</f>
        <v>103906.41</v>
      </c>
      <c r="G106" s="6">
        <f>'ENERO 2026'!G106+'FEBRERO 2026'!G106+'MARZO 2026'!G106</f>
        <v>0</v>
      </c>
      <c r="H106" s="6">
        <f t="shared" si="10"/>
        <v>103906.41</v>
      </c>
      <c r="J106" s="9">
        <v>297712.40000000002</v>
      </c>
      <c r="K106" s="9">
        <v>0</v>
      </c>
      <c r="L106" s="10">
        <f t="shared" si="11"/>
        <v>297712.40000000002</v>
      </c>
      <c r="M106" s="9">
        <v>297712.40000000002</v>
      </c>
      <c r="N106" s="9">
        <v>0</v>
      </c>
      <c r="O106" s="7">
        <f t="shared" si="12"/>
        <v>297712.40000000002</v>
      </c>
      <c r="P106" s="11">
        <v>297712.40000000002</v>
      </c>
      <c r="Q106" s="11">
        <v>0</v>
      </c>
      <c r="R106" s="16">
        <f t="shared" si="13"/>
        <v>297712.40000000002</v>
      </c>
    </row>
    <row r="107" spans="1:18" x14ac:dyDescent="0.25">
      <c r="A107" s="18" t="s">
        <v>207</v>
      </c>
      <c r="B107" s="5" t="s">
        <v>208</v>
      </c>
      <c r="C107" s="6">
        <f>'ENERO 2026'!C107+'FEBRERO 2026'!C107+'MARZO 2026'!C107</f>
        <v>1199828.7000000002</v>
      </c>
      <c r="D107" s="6">
        <f>'ENERO 2026'!D107+'FEBRERO 2026'!D107+'MARZO 2026'!D107</f>
        <v>0</v>
      </c>
      <c r="E107" s="6">
        <f t="shared" si="9"/>
        <v>1199828.7000000002</v>
      </c>
      <c r="F107" s="6">
        <f>'ENERO 2026'!F107+'FEBRERO 2026'!F107+'MARZO 2026'!F107</f>
        <v>197765.88</v>
      </c>
      <c r="G107" s="6">
        <f>'ENERO 2026'!G107+'FEBRERO 2026'!G107+'MARZO 2026'!G107</f>
        <v>0</v>
      </c>
      <c r="H107" s="6">
        <f t="shared" si="10"/>
        <v>197765.88</v>
      </c>
      <c r="J107" s="9">
        <v>399942.9</v>
      </c>
      <c r="K107" s="9">
        <v>0</v>
      </c>
      <c r="L107" s="10">
        <f t="shared" si="11"/>
        <v>399942.9</v>
      </c>
      <c r="M107" s="9">
        <v>399942.9</v>
      </c>
      <c r="N107" s="9">
        <v>0</v>
      </c>
      <c r="O107" s="7">
        <f t="shared" si="12"/>
        <v>399942.9</v>
      </c>
      <c r="P107" s="11">
        <v>399942.9</v>
      </c>
      <c r="Q107" s="11">
        <v>0</v>
      </c>
      <c r="R107" s="16">
        <f t="shared" si="13"/>
        <v>399942.9</v>
      </c>
    </row>
    <row r="108" spans="1:18" x14ac:dyDescent="0.25">
      <c r="A108" s="18" t="s">
        <v>209</v>
      </c>
      <c r="B108" s="5" t="s">
        <v>210</v>
      </c>
      <c r="C108" s="6">
        <f>'ENERO 2026'!C108+'FEBRERO 2026'!C108+'MARZO 2026'!C108</f>
        <v>2778711.5999999996</v>
      </c>
      <c r="D108" s="6">
        <f>'ENERO 2026'!D108+'FEBRERO 2026'!D108+'MARZO 2026'!D108</f>
        <v>0</v>
      </c>
      <c r="E108" s="6">
        <f t="shared" si="9"/>
        <v>2778711.5999999996</v>
      </c>
      <c r="F108" s="6">
        <f>'ENERO 2026'!F108+'FEBRERO 2026'!F108+'MARZO 2026'!F108</f>
        <v>1408156.41</v>
      </c>
      <c r="G108" s="6">
        <f>'ENERO 2026'!G108+'FEBRERO 2026'!G108+'MARZO 2026'!G108</f>
        <v>0</v>
      </c>
      <c r="H108" s="6">
        <f t="shared" si="10"/>
        <v>1408156.41</v>
      </c>
      <c r="J108" s="9">
        <v>926237.2</v>
      </c>
      <c r="K108" s="9">
        <v>0</v>
      </c>
      <c r="L108" s="10">
        <f t="shared" si="11"/>
        <v>926237.2</v>
      </c>
      <c r="M108" s="9">
        <v>926237.2</v>
      </c>
      <c r="N108" s="9">
        <v>0</v>
      </c>
      <c r="O108" s="7">
        <f t="shared" si="12"/>
        <v>926237.2</v>
      </c>
      <c r="P108" s="11">
        <v>926237.2</v>
      </c>
      <c r="Q108" s="11">
        <v>0</v>
      </c>
      <c r="R108" s="16">
        <f t="shared" si="13"/>
        <v>926237.2</v>
      </c>
    </row>
    <row r="109" spans="1:18" x14ac:dyDescent="0.25">
      <c r="A109" s="18" t="s">
        <v>211</v>
      </c>
      <c r="B109" s="5" t="s">
        <v>212</v>
      </c>
      <c r="C109" s="6">
        <f>'ENERO 2026'!C109+'FEBRERO 2026'!C109+'MARZO 2026'!C109</f>
        <v>4333737.5999999996</v>
      </c>
      <c r="D109" s="6">
        <f>'ENERO 2026'!D109+'FEBRERO 2026'!D109+'MARZO 2026'!D109</f>
        <v>0</v>
      </c>
      <c r="E109" s="6">
        <f t="shared" si="9"/>
        <v>4333737.5999999996</v>
      </c>
      <c r="F109" s="6">
        <f>'ENERO 2026'!F109+'FEBRERO 2026'!F109+'MARZO 2026'!F109</f>
        <v>1603278.33</v>
      </c>
      <c r="G109" s="6">
        <f>'ENERO 2026'!G109+'FEBRERO 2026'!G109+'MARZO 2026'!G109</f>
        <v>0</v>
      </c>
      <c r="H109" s="6">
        <f t="shared" si="10"/>
        <v>1603278.33</v>
      </c>
      <c r="J109" s="9">
        <v>1444579.2</v>
      </c>
      <c r="K109" s="9">
        <v>0</v>
      </c>
      <c r="L109" s="10">
        <f t="shared" si="11"/>
        <v>1444579.2</v>
      </c>
      <c r="M109" s="9">
        <v>1444579.2</v>
      </c>
      <c r="N109" s="9">
        <v>0</v>
      </c>
      <c r="O109" s="7">
        <f t="shared" si="12"/>
        <v>1444579.2</v>
      </c>
      <c r="P109" s="11">
        <v>1444579.2</v>
      </c>
      <c r="Q109" s="11">
        <v>0</v>
      </c>
      <c r="R109" s="16">
        <f t="shared" si="13"/>
        <v>1444579.2</v>
      </c>
    </row>
    <row r="110" spans="1:18" x14ac:dyDescent="0.25">
      <c r="A110" s="18" t="s">
        <v>213</v>
      </c>
      <c r="B110" s="5" t="s">
        <v>214</v>
      </c>
      <c r="C110" s="6">
        <f>'ENERO 2026'!C110+'FEBRERO 2026'!C110+'MARZO 2026'!C110</f>
        <v>2969611.5</v>
      </c>
      <c r="D110" s="6">
        <f>'ENERO 2026'!D110+'FEBRERO 2026'!D110+'MARZO 2026'!D110</f>
        <v>0</v>
      </c>
      <c r="E110" s="6">
        <f t="shared" si="9"/>
        <v>2969611.5</v>
      </c>
      <c r="F110" s="6">
        <f>'ENERO 2026'!F110+'FEBRERO 2026'!F110+'MARZO 2026'!F110</f>
        <v>715182.72</v>
      </c>
      <c r="G110" s="6">
        <f>'ENERO 2026'!G110+'FEBRERO 2026'!G110+'MARZO 2026'!G110</f>
        <v>0</v>
      </c>
      <c r="H110" s="6">
        <f t="shared" si="10"/>
        <v>715182.72</v>
      </c>
      <c r="J110" s="9">
        <v>989870.5</v>
      </c>
      <c r="K110" s="9">
        <v>0</v>
      </c>
      <c r="L110" s="10">
        <f t="shared" si="11"/>
        <v>989870.5</v>
      </c>
      <c r="M110" s="9">
        <v>989870.5</v>
      </c>
      <c r="N110" s="9">
        <v>0</v>
      </c>
      <c r="O110" s="7">
        <f t="shared" si="12"/>
        <v>989870.5</v>
      </c>
      <c r="P110" s="11">
        <v>989870.5</v>
      </c>
      <c r="Q110" s="11">
        <v>0</v>
      </c>
      <c r="R110" s="16">
        <f t="shared" si="13"/>
        <v>989870.5</v>
      </c>
    </row>
    <row r="111" spans="1:18" x14ac:dyDescent="0.25">
      <c r="A111" s="18" t="s">
        <v>215</v>
      </c>
      <c r="B111" s="5" t="s">
        <v>216</v>
      </c>
      <c r="C111" s="6">
        <f>'ENERO 2026'!C111+'FEBRERO 2026'!C111+'MARZO 2026'!C111</f>
        <v>6475562.6999999993</v>
      </c>
      <c r="D111" s="6">
        <f>'ENERO 2026'!D111+'FEBRERO 2026'!D111+'MARZO 2026'!D111</f>
        <v>0</v>
      </c>
      <c r="E111" s="6">
        <f t="shared" si="9"/>
        <v>6475562.6999999993</v>
      </c>
      <c r="F111" s="6">
        <f>'ENERO 2026'!F111+'FEBRERO 2026'!F111+'MARZO 2026'!F111</f>
        <v>2030008.44</v>
      </c>
      <c r="G111" s="6">
        <f>'ENERO 2026'!G111+'FEBRERO 2026'!G111+'MARZO 2026'!G111</f>
        <v>0</v>
      </c>
      <c r="H111" s="6">
        <f t="shared" si="10"/>
        <v>2030008.44</v>
      </c>
      <c r="J111" s="9">
        <v>2158520.9</v>
      </c>
      <c r="K111" s="9">
        <v>0</v>
      </c>
      <c r="L111" s="10">
        <f t="shared" si="11"/>
        <v>2158520.9</v>
      </c>
      <c r="M111" s="9">
        <v>2158520.9</v>
      </c>
      <c r="N111" s="9">
        <v>0</v>
      </c>
      <c r="O111" s="7">
        <f t="shared" si="12"/>
        <v>2158520.9</v>
      </c>
      <c r="P111" s="11">
        <v>2158520.9</v>
      </c>
      <c r="Q111" s="11">
        <v>0</v>
      </c>
      <c r="R111" s="16">
        <f t="shared" si="13"/>
        <v>2158520.9</v>
      </c>
    </row>
    <row r="112" spans="1:18" x14ac:dyDescent="0.25">
      <c r="A112" s="18" t="s">
        <v>217</v>
      </c>
      <c r="B112" s="5" t="s">
        <v>218</v>
      </c>
      <c r="C112" s="6">
        <f>'ENERO 2026'!C112+'FEBRERO 2026'!C112+'MARZO 2026'!C112</f>
        <v>1694341.2000000002</v>
      </c>
      <c r="D112" s="6">
        <f>'ENERO 2026'!D112+'FEBRERO 2026'!D112+'MARZO 2026'!D112</f>
        <v>0</v>
      </c>
      <c r="E112" s="6">
        <f t="shared" si="9"/>
        <v>1694341.2000000002</v>
      </c>
      <c r="F112" s="6">
        <f>'ENERO 2026'!F112+'FEBRERO 2026'!F112+'MARZO 2026'!F112</f>
        <v>65833.83</v>
      </c>
      <c r="G112" s="6">
        <f>'ENERO 2026'!G112+'FEBRERO 2026'!G112+'MARZO 2026'!G112</f>
        <v>0</v>
      </c>
      <c r="H112" s="6">
        <f t="shared" si="10"/>
        <v>65833.83</v>
      </c>
      <c r="J112" s="9">
        <v>564780.4</v>
      </c>
      <c r="K112" s="9">
        <v>0</v>
      </c>
      <c r="L112" s="10">
        <f t="shared" si="11"/>
        <v>564780.4</v>
      </c>
      <c r="M112" s="9">
        <v>564780.4</v>
      </c>
      <c r="N112" s="9">
        <v>0</v>
      </c>
      <c r="O112" s="7">
        <f t="shared" si="12"/>
        <v>564780.4</v>
      </c>
      <c r="P112" s="11">
        <v>564780.4</v>
      </c>
      <c r="Q112" s="11">
        <v>0</v>
      </c>
      <c r="R112" s="16">
        <f t="shared" si="13"/>
        <v>564780.4</v>
      </c>
    </row>
    <row r="113" spans="1:18" x14ac:dyDescent="0.25">
      <c r="A113" s="18" t="s">
        <v>219</v>
      </c>
      <c r="B113" s="5" t="s">
        <v>220</v>
      </c>
      <c r="C113" s="6">
        <f>'ENERO 2026'!C113+'FEBRERO 2026'!C113+'MARZO 2026'!C113</f>
        <v>7934232.3000000007</v>
      </c>
      <c r="D113" s="6">
        <f>'ENERO 2026'!D113+'FEBRERO 2026'!D113+'MARZO 2026'!D113</f>
        <v>0</v>
      </c>
      <c r="E113" s="6">
        <f t="shared" si="9"/>
        <v>7934232.3000000007</v>
      </c>
      <c r="F113" s="6">
        <f>'ENERO 2026'!F113+'FEBRERO 2026'!F113+'MARZO 2026'!F113</f>
        <v>6948773.3100000005</v>
      </c>
      <c r="G113" s="6">
        <f>'ENERO 2026'!G113+'FEBRERO 2026'!G113+'MARZO 2026'!G113</f>
        <v>0</v>
      </c>
      <c r="H113" s="6">
        <f t="shared" si="10"/>
        <v>6948773.3100000005</v>
      </c>
      <c r="J113" s="9">
        <v>2644744.1</v>
      </c>
      <c r="K113" s="9">
        <v>0</v>
      </c>
      <c r="L113" s="10">
        <f t="shared" si="11"/>
        <v>2644744.1</v>
      </c>
      <c r="M113" s="9">
        <v>2644744.1</v>
      </c>
      <c r="N113" s="9">
        <v>0</v>
      </c>
      <c r="O113" s="7">
        <f t="shared" si="12"/>
        <v>2644744.1</v>
      </c>
      <c r="P113" s="11">
        <v>2644744.1</v>
      </c>
      <c r="Q113" s="11">
        <v>0</v>
      </c>
      <c r="R113" s="16">
        <f t="shared" si="13"/>
        <v>2644744.1</v>
      </c>
    </row>
    <row r="114" spans="1:18" x14ac:dyDescent="0.25">
      <c r="A114" s="18" t="s">
        <v>221</v>
      </c>
      <c r="B114" s="5" t="s">
        <v>222</v>
      </c>
      <c r="C114" s="6">
        <f>'ENERO 2026'!C114+'FEBRERO 2026'!C114+'MARZO 2026'!C114</f>
        <v>4533785.0999999996</v>
      </c>
      <c r="D114" s="6">
        <f>'ENERO 2026'!D114+'FEBRERO 2026'!D114+'MARZO 2026'!D114</f>
        <v>0</v>
      </c>
      <c r="E114" s="6">
        <f t="shared" si="9"/>
        <v>4533785.0999999996</v>
      </c>
      <c r="F114" s="6">
        <f>'ENERO 2026'!F114+'FEBRERO 2026'!F114+'MARZO 2026'!F114</f>
        <v>776257.47</v>
      </c>
      <c r="G114" s="6">
        <f>'ENERO 2026'!G114+'FEBRERO 2026'!G114+'MARZO 2026'!G114</f>
        <v>0</v>
      </c>
      <c r="H114" s="6">
        <f t="shared" si="10"/>
        <v>776257.47</v>
      </c>
      <c r="J114" s="9">
        <v>1511261.7</v>
      </c>
      <c r="K114" s="9">
        <v>0</v>
      </c>
      <c r="L114" s="10">
        <f t="shared" si="11"/>
        <v>1511261.7</v>
      </c>
      <c r="M114" s="9">
        <v>1511261.7</v>
      </c>
      <c r="N114" s="9">
        <v>0</v>
      </c>
      <c r="O114" s="7">
        <f t="shared" si="12"/>
        <v>1511261.7</v>
      </c>
      <c r="P114" s="11">
        <v>1511261.7</v>
      </c>
      <c r="Q114" s="11">
        <v>0</v>
      </c>
      <c r="R114" s="16">
        <f t="shared" si="13"/>
        <v>1511261.7</v>
      </c>
    </row>
    <row r="115" spans="1:18" x14ac:dyDescent="0.25">
      <c r="A115" s="18" t="s">
        <v>223</v>
      </c>
      <c r="B115" s="5" t="s">
        <v>224</v>
      </c>
      <c r="C115" s="6">
        <f>'ENERO 2026'!C115+'FEBRERO 2026'!C115+'MARZO 2026'!C115</f>
        <v>938071.20000000007</v>
      </c>
      <c r="D115" s="6">
        <f>'ENERO 2026'!D115+'FEBRERO 2026'!D115+'MARZO 2026'!D115</f>
        <v>0</v>
      </c>
      <c r="E115" s="6">
        <f t="shared" si="9"/>
        <v>938071.20000000007</v>
      </c>
      <c r="F115" s="6">
        <f>'ENERO 2026'!F115+'FEBRERO 2026'!F115+'MARZO 2026'!F115</f>
        <v>325732.02</v>
      </c>
      <c r="G115" s="6">
        <f>'ENERO 2026'!G115+'FEBRERO 2026'!G115+'MARZO 2026'!G115</f>
        <v>0</v>
      </c>
      <c r="H115" s="6">
        <f t="shared" si="10"/>
        <v>325732.02</v>
      </c>
      <c r="J115" s="9">
        <v>312690.40000000002</v>
      </c>
      <c r="K115" s="9">
        <v>0</v>
      </c>
      <c r="L115" s="10">
        <f t="shared" si="11"/>
        <v>312690.40000000002</v>
      </c>
      <c r="M115" s="9">
        <v>312690.40000000002</v>
      </c>
      <c r="N115" s="9">
        <v>0</v>
      </c>
      <c r="O115" s="7">
        <f t="shared" si="12"/>
        <v>312690.40000000002</v>
      </c>
      <c r="P115" s="11">
        <v>312690.40000000002</v>
      </c>
      <c r="Q115" s="11">
        <v>0</v>
      </c>
      <c r="R115" s="16">
        <f t="shared" si="13"/>
        <v>312690.40000000002</v>
      </c>
    </row>
    <row r="116" spans="1:18" x14ac:dyDescent="0.25">
      <c r="A116" s="18" t="s">
        <v>225</v>
      </c>
      <c r="B116" s="5" t="s">
        <v>226</v>
      </c>
      <c r="C116" s="6">
        <f>'ENERO 2026'!C116+'FEBRERO 2026'!C116+'MARZO 2026'!C116</f>
        <v>2919845.4000000004</v>
      </c>
      <c r="D116" s="6">
        <f>'ENERO 2026'!D116+'FEBRERO 2026'!D116+'MARZO 2026'!D116</f>
        <v>0</v>
      </c>
      <c r="E116" s="6">
        <f t="shared" si="9"/>
        <v>2919845.4000000004</v>
      </c>
      <c r="F116" s="6">
        <f>'ENERO 2026'!F116+'FEBRERO 2026'!F116+'MARZO 2026'!F116</f>
        <v>441007.29</v>
      </c>
      <c r="G116" s="6">
        <f>'ENERO 2026'!G116+'FEBRERO 2026'!G116+'MARZO 2026'!G116</f>
        <v>0</v>
      </c>
      <c r="H116" s="6">
        <f t="shared" si="10"/>
        <v>441007.29</v>
      </c>
      <c r="J116" s="9">
        <v>973281.8</v>
      </c>
      <c r="K116" s="9">
        <v>0</v>
      </c>
      <c r="L116" s="10">
        <f t="shared" si="11"/>
        <v>973281.8</v>
      </c>
      <c r="M116" s="9">
        <v>973281.8</v>
      </c>
      <c r="N116" s="9">
        <v>0</v>
      </c>
      <c r="O116" s="7">
        <f t="shared" si="12"/>
        <v>973281.8</v>
      </c>
      <c r="P116" s="11">
        <v>973281.8</v>
      </c>
      <c r="Q116" s="11">
        <v>0</v>
      </c>
      <c r="R116" s="16">
        <f t="shared" si="13"/>
        <v>973281.8</v>
      </c>
    </row>
    <row r="117" spans="1:18" x14ac:dyDescent="0.25">
      <c r="A117" s="18" t="s">
        <v>227</v>
      </c>
      <c r="B117" s="5" t="s">
        <v>228</v>
      </c>
      <c r="C117" s="6">
        <f>'ENERO 2026'!C117+'FEBRERO 2026'!C117+'MARZO 2026'!C117</f>
        <v>5242322.0999999996</v>
      </c>
      <c r="D117" s="6">
        <f>'ENERO 2026'!D117+'FEBRERO 2026'!D117+'MARZO 2026'!D117</f>
        <v>0</v>
      </c>
      <c r="E117" s="6">
        <f t="shared" si="9"/>
        <v>5242322.0999999996</v>
      </c>
      <c r="F117" s="6">
        <f>'ENERO 2026'!F117+'FEBRERO 2026'!F117+'MARZO 2026'!F117</f>
        <v>1288386.4500000002</v>
      </c>
      <c r="G117" s="6">
        <f>'ENERO 2026'!G117+'FEBRERO 2026'!G117+'MARZO 2026'!G117</f>
        <v>0</v>
      </c>
      <c r="H117" s="6">
        <f t="shared" si="10"/>
        <v>1288386.4500000002</v>
      </c>
      <c r="J117" s="9">
        <v>1747440.7</v>
      </c>
      <c r="K117" s="9">
        <v>0</v>
      </c>
      <c r="L117" s="10">
        <f t="shared" si="11"/>
        <v>1747440.7</v>
      </c>
      <c r="M117" s="9">
        <v>1747440.7</v>
      </c>
      <c r="N117" s="9">
        <v>0</v>
      </c>
      <c r="O117" s="7">
        <f t="shared" si="12"/>
        <v>1747440.7</v>
      </c>
      <c r="P117" s="11">
        <v>1747440.7</v>
      </c>
      <c r="Q117" s="11">
        <v>0</v>
      </c>
      <c r="R117" s="16">
        <f t="shared" si="13"/>
        <v>1747440.7</v>
      </c>
    </row>
    <row r="118" spans="1:18" x14ac:dyDescent="0.25">
      <c r="A118" s="18" t="s">
        <v>229</v>
      </c>
      <c r="B118" s="5" t="s">
        <v>230</v>
      </c>
      <c r="C118" s="6">
        <f>'ENERO 2026'!C118+'FEBRERO 2026'!C118+'MARZO 2026'!C118</f>
        <v>2387313.2999999998</v>
      </c>
      <c r="D118" s="6">
        <f>'ENERO 2026'!D118+'FEBRERO 2026'!D118+'MARZO 2026'!D118</f>
        <v>0</v>
      </c>
      <c r="E118" s="6">
        <f t="shared" si="9"/>
        <v>2387313.2999999998</v>
      </c>
      <c r="F118" s="6">
        <f>'ENERO 2026'!F118+'FEBRERO 2026'!F118+'MARZO 2026'!F118</f>
        <v>681076.02</v>
      </c>
      <c r="G118" s="6">
        <f>'ENERO 2026'!G118+'FEBRERO 2026'!G118+'MARZO 2026'!G118</f>
        <v>0</v>
      </c>
      <c r="H118" s="6">
        <f t="shared" si="10"/>
        <v>681076.02</v>
      </c>
      <c r="J118" s="9">
        <v>795771.1</v>
      </c>
      <c r="K118" s="9">
        <v>0</v>
      </c>
      <c r="L118" s="10">
        <f t="shared" si="11"/>
        <v>795771.1</v>
      </c>
      <c r="M118" s="9">
        <v>795771.1</v>
      </c>
      <c r="N118" s="9">
        <v>0</v>
      </c>
      <c r="O118" s="7">
        <f t="shared" si="12"/>
        <v>795771.1</v>
      </c>
      <c r="P118" s="11">
        <v>795771.1</v>
      </c>
      <c r="Q118" s="11">
        <v>0</v>
      </c>
      <c r="R118" s="16">
        <f t="shared" si="13"/>
        <v>795771.1</v>
      </c>
    </row>
    <row r="119" spans="1:18" x14ac:dyDescent="0.25">
      <c r="A119" s="18" t="s">
        <v>231</v>
      </c>
      <c r="B119" s="5" t="s">
        <v>232</v>
      </c>
      <c r="C119" s="6">
        <f>'ENERO 2026'!C119+'FEBRERO 2026'!C119+'MARZO 2026'!C119</f>
        <v>2526525.2999999998</v>
      </c>
      <c r="D119" s="6">
        <f>'ENERO 2026'!D119+'FEBRERO 2026'!D119+'MARZO 2026'!D119</f>
        <v>0</v>
      </c>
      <c r="E119" s="6">
        <f t="shared" si="9"/>
        <v>2526525.2999999998</v>
      </c>
      <c r="F119" s="6">
        <f>'ENERO 2026'!F119+'FEBRERO 2026'!F119+'MARZO 2026'!F119</f>
        <v>837861</v>
      </c>
      <c r="G119" s="6">
        <f>'ENERO 2026'!G119+'FEBRERO 2026'!G119+'MARZO 2026'!G119</f>
        <v>0</v>
      </c>
      <c r="H119" s="6">
        <f t="shared" si="10"/>
        <v>837861</v>
      </c>
      <c r="J119" s="9">
        <v>842175.1</v>
      </c>
      <c r="K119" s="9">
        <v>0</v>
      </c>
      <c r="L119" s="10">
        <f t="shared" si="11"/>
        <v>842175.1</v>
      </c>
      <c r="M119" s="9">
        <v>842175.1</v>
      </c>
      <c r="N119" s="9">
        <v>0</v>
      </c>
      <c r="O119" s="7">
        <f t="shared" si="12"/>
        <v>842175.1</v>
      </c>
      <c r="P119" s="11">
        <v>842175.1</v>
      </c>
      <c r="Q119" s="11">
        <v>0</v>
      </c>
      <c r="R119" s="16">
        <f t="shared" si="13"/>
        <v>842175.1</v>
      </c>
    </row>
    <row r="120" spans="1:18" x14ac:dyDescent="0.25">
      <c r="A120" s="18" t="s">
        <v>233</v>
      </c>
      <c r="B120" s="5" t="s">
        <v>234</v>
      </c>
      <c r="C120" s="6">
        <f>'ENERO 2026'!C120+'FEBRERO 2026'!C120+'MARZO 2026'!C120</f>
        <v>1345927.2000000002</v>
      </c>
      <c r="D120" s="6">
        <f>'ENERO 2026'!D120+'FEBRERO 2026'!D120+'MARZO 2026'!D120</f>
        <v>0</v>
      </c>
      <c r="E120" s="6">
        <f t="shared" si="9"/>
        <v>1345927.2000000002</v>
      </c>
      <c r="F120" s="6">
        <f>'ENERO 2026'!F120+'FEBRERO 2026'!F120+'MARZO 2026'!F120</f>
        <v>178200.78</v>
      </c>
      <c r="G120" s="6">
        <f>'ENERO 2026'!G120+'FEBRERO 2026'!G120+'MARZO 2026'!G120</f>
        <v>0</v>
      </c>
      <c r="H120" s="6">
        <f t="shared" si="10"/>
        <v>178200.78</v>
      </c>
      <c r="J120" s="9">
        <v>448642.4</v>
      </c>
      <c r="K120" s="9">
        <v>0</v>
      </c>
      <c r="L120" s="10">
        <f t="shared" si="11"/>
        <v>448642.4</v>
      </c>
      <c r="M120" s="9">
        <v>448642.4</v>
      </c>
      <c r="N120" s="9">
        <v>0</v>
      </c>
      <c r="O120" s="7">
        <f t="shared" si="12"/>
        <v>448642.4</v>
      </c>
      <c r="P120" s="11">
        <v>448642.4</v>
      </c>
      <c r="Q120" s="11">
        <v>0</v>
      </c>
      <c r="R120" s="16">
        <f t="shared" si="13"/>
        <v>448642.4</v>
      </c>
    </row>
    <row r="121" spans="1:18" x14ac:dyDescent="0.25">
      <c r="A121" s="18" t="s">
        <v>235</v>
      </c>
      <c r="B121" s="5" t="s">
        <v>236</v>
      </c>
      <c r="C121" s="6">
        <f>'ENERO 2026'!C121+'FEBRERO 2026'!C121+'MARZO 2026'!C121</f>
        <v>2411716.7999999998</v>
      </c>
      <c r="D121" s="6">
        <f>'ENERO 2026'!D121+'FEBRERO 2026'!D121+'MARZO 2026'!D121</f>
        <v>0</v>
      </c>
      <c r="E121" s="6">
        <f t="shared" si="9"/>
        <v>2411716.7999999998</v>
      </c>
      <c r="F121" s="6">
        <f>'ENERO 2026'!F121+'FEBRERO 2026'!F121+'MARZO 2026'!F121</f>
        <v>2747306.2800000003</v>
      </c>
      <c r="G121" s="6">
        <f>'ENERO 2026'!G121+'FEBRERO 2026'!G121+'MARZO 2026'!G121</f>
        <v>0</v>
      </c>
      <c r="H121" s="6">
        <f t="shared" si="10"/>
        <v>2747306.2800000003</v>
      </c>
      <c r="J121" s="9">
        <v>803905.6</v>
      </c>
      <c r="K121" s="9">
        <v>0</v>
      </c>
      <c r="L121" s="10">
        <f t="shared" si="11"/>
        <v>803905.6</v>
      </c>
      <c r="M121" s="9">
        <v>803905.6</v>
      </c>
      <c r="N121" s="9">
        <v>0</v>
      </c>
      <c r="O121" s="7">
        <f t="shared" si="12"/>
        <v>803905.6</v>
      </c>
      <c r="P121" s="11">
        <v>803905.6</v>
      </c>
      <c r="Q121" s="11">
        <v>0</v>
      </c>
      <c r="R121" s="16">
        <f t="shared" si="13"/>
        <v>803905.6</v>
      </c>
    </row>
    <row r="122" spans="1:18" x14ac:dyDescent="0.25">
      <c r="A122" s="18" t="s">
        <v>237</v>
      </c>
      <c r="B122" s="5" t="s">
        <v>238</v>
      </c>
      <c r="C122" s="6">
        <f>'ENERO 2026'!C122+'FEBRERO 2026'!C122+'MARZO 2026'!C122</f>
        <v>6674499.8999999994</v>
      </c>
      <c r="D122" s="6">
        <f>'ENERO 2026'!D122+'FEBRERO 2026'!D122+'MARZO 2026'!D122</f>
        <v>0</v>
      </c>
      <c r="E122" s="6">
        <f t="shared" si="9"/>
        <v>6674499.8999999994</v>
      </c>
      <c r="F122" s="6">
        <f>'ENERO 2026'!F122+'FEBRERO 2026'!F122+'MARZO 2026'!F122</f>
        <v>1092206.94</v>
      </c>
      <c r="G122" s="6">
        <f>'ENERO 2026'!G122+'FEBRERO 2026'!G122+'MARZO 2026'!G122</f>
        <v>0</v>
      </c>
      <c r="H122" s="6">
        <f t="shared" si="10"/>
        <v>1092206.94</v>
      </c>
      <c r="J122" s="9">
        <v>2224833.2999999998</v>
      </c>
      <c r="K122" s="9">
        <v>0</v>
      </c>
      <c r="L122" s="10">
        <f t="shared" si="11"/>
        <v>2224833.2999999998</v>
      </c>
      <c r="M122" s="9">
        <v>2224833.2999999998</v>
      </c>
      <c r="N122" s="9">
        <v>0</v>
      </c>
      <c r="O122" s="7">
        <f t="shared" si="12"/>
        <v>2224833.2999999998</v>
      </c>
      <c r="P122" s="11">
        <v>2224833.2999999998</v>
      </c>
      <c r="Q122" s="11">
        <v>0</v>
      </c>
      <c r="R122" s="16">
        <f t="shared" si="13"/>
        <v>2224833.2999999998</v>
      </c>
    </row>
    <row r="123" spans="1:18" x14ac:dyDescent="0.25">
      <c r="A123" s="18" t="s">
        <v>239</v>
      </c>
      <c r="B123" s="5" t="s">
        <v>240</v>
      </c>
      <c r="C123" s="6">
        <f>'ENERO 2026'!C123+'FEBRERO 2026'!C123+'MARZO 2026'!C123</f>
        <v>3034274.7</v>
      </c>
      <c r="D123" s="6">
        <f>'ENERO 2026'!D123+'FEBRERO 2026'!D123+'MARZO 2026'!D123</f>
        <v>0</v>
      </c>
      <c r="E123" s="6">
        <f t="shared" si="9"/>
        <v>3034274.7</v>
      </c>
      <c r="F123" s="6">
        <f>'ENERO 2026'!F123+'FEBRERO 2026'!F123+'MARZO 2026'!F123</f>
        <v>585101.42999999993</v>
      </c>
      <c r="G123" s="6">
        <f>'ENERO 2026'!G123+'FEBRERO 2026'!G123+'MARZO 2026'!G123</f>
        <v>0</v>
      </c>
      <c r="H123" s="6">
        <f t="shared" si="10"/>
        <v>585101.42999999993</v>
      </c>
      <c r="J123" s="9">
        <v>1011424.9</v>
      </c>
      <c r="K123" s="9">
        <v>0</v>
      </c>
      <c r="L123" s="10">
        <f t="shared" si="11"/>
        <v>1011424.9</v>
      </c>
      <c r="M123" s="9">
        <v>1011424.9</v>
      </c>
      <c r="N123" s="9">
        <v>0</v>
      </c>
      <c r="O123" s="7">
        <f t="shared" si="12"/>
        <v>1011424.9</v>
      </c>
      <c r="P123" s="11">
        <v>1011424.9</v>
      </c>
      <c r="Q123" s="11">
        <v>0</v>
      </c>
      <c r="R123" s="16">
        <f t="shared" si="13"/>
        <v>1011424.9</v>
      </c>
    </row>
    <row r="124" spans="1:18" x14ac:dyDescent="0.25">
      <c r="A124" s="18" t="s">
        <v>241</v>
      </c>
      <c r="B124" s="5" t="s">
        <v>242</v>
      </c>
      <c r="C124" s="6">
        <f>'ENERO 2026'!C124+'FEBRERO 2026'!C124+'MARZO 2026'!C124</f>
        <v>2435385</v>
      </c>
      <c r="D124" s="6">
        <f>'ENERO 2026'!D124+'FEBRERO 2026'!D124+'MARZO 2026'!D124</f>
        <v>0</v>
      </c>
      <c r="E124" s="6">
        <f t="shared" si="9"/>
        <v>2435385</v>
      </c>
      <c r="F124" s="6">
        <f>'ENERO 2026'!F124+'FEBRERO 2026'!F124+'MARZO 2026'!F124</f>
        <v>631634.55000000005</v>
      </c>
      <c r="G124" s="6">
        <f>'ENERO 2026'!G124+'FEBRERO 2026'!G124+'MARZO 2026'!G124</f>
        <v>0</v>
      </c>
      <c r="H124" s="6">
        <f t="shared" si="10"/>
        <v>631634.55000000005</v>
      </c>
      <c r="J124" s="9">
        <v>811795</v>
      </c>
      <c r="K124" s="9">
        <v>0</v>
      </c>
      <c r="L124" s="10">
        <f t="shared" si="11"/>
        <v>811795</v>
      </c>
      <c r="M124" s="9">
        <v>811795</v>
      </c>
      <c r="N124" s="9">
        <v>0</v>
      </c>
      <c r="O124" s="7">
        <f t="shared" si="12"/>
        <v>811795</v>
      </c>
      <c r="P124" s="11">
        <v>811795</v>
      </c>
      <c r="Q124" s="11">
        <v>0</v>
      </c>
      <c r="R124" s="16">
        <f t="shared" si="13"/>
        <v>811795</v>
      </c>
    </row>
    <row r="125" spans="1:18" x14ac:dyDescent="0.25">
      <c r="A125" s="18" t="s">
        <v>243</v>
      </c>
      <c r="B125" s="5" t="s">
        <v>244</v>
      </c>
      <c r="C125" s="6">
        <f>'ENERO 2026'!C125+'FEBRERO 2026'!C125+'MARZO 2026'!C125</f>
        <v>896103.89999999991</v>
      </c>
      <c r="D125" s="6">
        <f>'ENERO 2026'!D125+'FEBRERO 2026'!D125+'MARZO 2026'!D125</f>
        <v>0</v>
      </c>
      <c r="E125" s="6">
        <f t="shared" si="9"/>
        <v>896103.89999999991</v>
      </c>
      <c r="F125" s="6">
        <f>'ENERO 2026'!F125+'FEBRERO 2026'!F125+'MARZO 2026'!F125</f>
        <v>194328.75</v>
      </c>
      <c r="G125" s="6">
        <f>'ENERO 2026'!G125+'FEBRERO 2026'!G125+'MARZO 2026'!G125</f>
        <v>0</v>
      </c>
      <c r="H125" s="6">
        <f t="shared" si="10"/>
        <v>194328.75</v>
      </c>
      <c r="J125" s="9">
        <v>298701.3</v>
      </c>
      <c r="K125" s="9">
        <v>0</v>
      </c>
      <c r="L125" s="10">
        <f t="shared" si="11"/>
        <v>298701.3</v>
      </c>
      <c r="M125" s="9">
        <v>298701.3</v>
      </c>
      <c r="N125" s="9">
        <v>0</v>
      </c>
      <c r="O125" s="7">
        <f t="shared" si="12"/>
        <v>298701.3</v>
      </c>
      <c r="P125" s="11">
        <v>298701.3</v>
      </c>
      <c r="Q125" s="11">
        <v>0</v>
      </c>
      <c r="R125" s="16">
        <f t="shared" si="13"/>
        <v>298701.3</v>
      </c>
    </row>
    <row r="126" spans="1:18" x14ac:dyDescent="0.25">
      <c r="A126" s="18" t="s">
        <v>245</v>
      </c>
      <c r="B126" s="5" t="s">
        <v>246</v>
      </c>
      <c r="C126" s="6">
        <f>'ENERO 2026'!C126+'FEBRERO 2026'!C126+'MARZO 2026'!C126</f>
        <v>478581.60000000003</v>
      </c>
      <c r="D126" s="6">
        <f>'ENERO 2026'!D126+'FEBRERO 2026'!D126+'MARZO 2026'!D126</f>
        <v>0</v>
      </c>
      <c r="E126" s="6">
        <f t="shared" si="9"/>
        <v>478581.60000000003</v>
      </c>
      <c r="F126" s="6">
        <f>'ENERO 2026'!F126+'FEBRERO 2026'!F126+'MARZO 2026'!F126</f>
        <v>118712.40000000001</v>
      </c>
      <c r="G126" s="6">
        <f>'ENERO 2026'!G126+'FEBRERO 2026'!G126+'MARZO 2026'!G126</f>
        <v>0</v>
      </c>
      <c r="H126" s="6">
        <f t="shared" si="10"/>
        <v>118712.40000000001</v>
      </c>
      <c r="J126" s="9">
        <v>159527.20000000001</v>
      </c>
      <c r="K126" s="9">
        <v>0</v>
      </c>
      <c r="L126" s="10">
        <f t="shared" si="11"/>
        <v>159527.20000000001</v>
      </c>
      <c r="M126" s="9">
        <v>159527.20000000001</v>
      </c>
      <c r="N126" s="9">
        <v>0</v>
      </c>
      <c r="O126" s="7">
        <f t="shared" si="12"/>
        <v>159527.20000000001</v>
      </c>
      <c r="P126" s="11">
        <v>159527.20000000001</v>
      </c>
      <c r="Q126" s="11">
        <v>0</v>
      </c>
      <c r="R126" s="16">
        <f t="shared" si="13"/>
        <v>159527.20000000001</v>
      </c>
    </row>
    <row r="127" spans="1:18" x14ac:dyDescent="0.25">
      <c r="A127" s="18" t="s">
        <v>247</v>
      </c>
      <c r="B127" s="5" t="s">
        <v>248</v>
      </c>
      <c r="C127" s="6">
        <f>'ENERO 2026'!C127+'FEBRERO 2026'!C127+'MARZO 2026'!C127</f>
        <v>1948096.2000000002</v>
      </c>
      <c r="D127" s="6">
        <f>'ENERO 2026'!D127+'FEBRERO 2026'!D127+'MARZO 2026'!D127</f>
        <v>0</v>
      </c>
      <c r="E127" s="6">
        <f t="shared" si="9"/>
        <v>1948096.2000000002</v>
      </c>
      <c r="F127" s="6">
        <f>'ENERO 2026'!F127+'FEBRERO 2026'!F127+'MARZO 2026'!F127</f>
        <v>157578.15000000002</v>
      </c>
      <c r="G127" s="6">
        <f>'ENERO 2026'!G127+'FEBRERO 2026'!G127+'MARZO 2026'!G127</f>
        <v>0</v>
      </c>
      <c r="H127" s="6">
        <f t="shared" si="10"/>
        <v>157578.15000000002</v>
      </c>
      <c r="J127" s="9">
        <v>649365.4</v>
      </c>
      <c r="K127" s="9">
        <v>0</v>
      </c>
      <c r="L127" s="10">
        <f t="shared" si="11"/>
        <v>649365.4</v>
      </c>
      <c r="M127" s="9">
        <v>649365.4</v>
      </c>
      <c r="N127" s="9">
        <v>0</v>
      </c>
      <c r="O127" s="7">
        <f t="shared" si="12"/>
        <v>649365.4</v>
      </c>
      <c r="P127" s="11">
        <v>649365.4</v>
      </c>
      <c r="Q127" s="11">
        <v>0</v>
      </c>
      <c r="R127" s="16">
        <f t="shared" si="13"/>
        <v>649365.4</v>
      </c>
    </row>
    <row r="128" spans="1:18" x14ac:dyDescent="0.25">
      <c r="A128" s="18" t="s">
        <v>249</v>
      </c>
      <c r="B128" s="5" t="s">
        <v>250</v>
      </c>
      <c r="C128" s="6">
        <f>'ENERO 2026'!C128+'FEBRERO 2026'!C128+'MARZO 2026'!C128</f>
        <v>1109756.7000000002</v>
      </c>
      <c r="D128" s="6">
        <f>'ENERO 2026'!D128+'FEBRERO 2026'!D128+'MARZO 2026'!D128</f>
        <v>0</v>
      </c>
      <c r="E128" s="6">
        <f t="shared" si="9"/>
        <v>1109756.7000000002</v>
      </c>
      <c r="F128" s="6">
        <f>'ENERO 2026'!F128+'FEBRERO 2026'!F128+'MARZO 2026'!F128</f>
        <v>172648.53</v>
      </c>
      <c r="G128" s="6">
        <f>'ENERO 2026'!G128+'FEBRERO 2026'!G128+'MARZO 2026'!G128</f>
        <v>0</v>
      </c>
      <c r="H128" s="6">
        <f t="shared" si="10"/>
        <v>172648.53</v>
      </c>
      <c r="J128" s="9">
        <v>369918.9</v>
      </c>
      <c r="K128" s="9">
        <v>0</v>
      </c>
      <c r="L128" s="10">
        <f t="shared" si="11"/>
        <v>369918.9</v>
      </c>
      <c r="M128" s="9">
        <v>369918.9</v>
      </c>
      <c r="N128" s="9">
        <v>0</v>
      </c>
      <c r="O128" s="7">
        <f t="shared" si="12"/>
        <v>369918.9</v>
      </c>
      <c r="P128" s="11">
        <v>369918.9</v>
      </c>
      <c r="Q128" s="11">
        <v>0</v>
      </c>
      <c r="R128" s="16">
        <f t="shared" si="13"/>
        <v>369918.9</v>
      </c>
    </row>
    <row r="129" spans="1:18" x14ac:dyDescent="0.25">
      <c r="A129" s="18" t="s">
        <v>251</v>
      </c>
      <c r="B129" s="5" t="s">
        <v>252</v>
      </c>
      <c r="C129" s="6">
        <f>'ENERO 2026'!C129+'FEBRERO 2026'!C129+'MARZO 2026'!C129</f>
        <v>2634701.7000000002</v>
      </c>
      <c r="D129" s="6">
        <f>'ENERO 2026'!D129+'FEBRERO 2026'!D129+'MARZO 2026'!D129</f>
        <v>0</v>
      </c>
      <c r="E129" s="6">
        <f t="shared" si="9"/>
        <v>2634701.7000000002</v>
      </c>
      <c r="F129" s="6">
        <f>'ENERO 2026'!F129+'FEBRERO 2026'!F129+'MARZO 2026'!F129</f>
        <v>747967.41</v>
      </c>
      <c r="G129" s="6">
        <f>'ENERO 2026'!G129+'FEBRERO 2026'!G129+'MARZO 2026'!G129</f>
        <v>0</v>
      </c>
      <c r="H129" s="6">
        <f t="shared" si="10"/>
        <v>747967.41</v>
      </c>
      <c r="J129" s="9">
        <v>878233.9</v>
      </c>
      <c r="K129" s="9">
        <v>0</v>
      </c>
      <c r="L129" s="10">
        <f t="shared" si="11"/>
        <v>878233.9</v>
      </c>
      <c r="M129" s="9">
        <v>878233.9</v>
      </c>
      <c r="N129" s="9">
        <v>0</v>
      </c>
      <c r="O129" s="7">
        <f t="shared" si="12"/>
        <v>878233.9</v>
      </c>
      <c r="P129" s="11">
        <v>878233.9</v>
      </c>
      <c r="Q129" s="11">
        <v>0</v>
      </c>
      <c r="R129" s="16">
        <f t="shared" si="13"/>
        <v>878233.9</v>
      </c>
    </row>
    <row r="130" spans="1:18" x14ac:dyDescent="0.25">
      <c r="A130" s="18" t="s">
        <v>253</v>
      </c>
      <c r="B130" s="5" t="s">
        <v>254</v>
      </c>
      <c r="C130" s="6">
        <f>'ENERO 2026'!C130+'FEBRERO 2026'!C130+'MARZO 2026'!C130</f>
        <v>13950946.200000001</v>
      </c>
      <c r="D130" s="6">
        <f>'ENERO 2026'!D130+'FEBRERO 2026'!D130+'MARZO 2026'!D130</f>
        <v>0</v>
      </c>
      <c r="E130" s="6">
        <f t="shared" si="9"/>
        <v>13950946.200000001</v>
      </c>
      <c r="F130" s="6">
        <f>'ENERO 2026'!F130+'FEBRERO 2026'!F130+'MARZO 2026'!F130</f>
        <v>5207481.9000000004</v>
      </c>
      <c r="G130" s="6">
        <f>'ENERO 2026'!G130+'FEBRERO 2026'!G130+'MARZO 2026'!G130</f>
        <v>0</v>
      </c>
      <c r="H130" s="6">
        <f t="shared" si="10"/>
        <v>5207481.9000000004</v>
      </c>
      <c r="J130" s="9">
        <v>4650315.4000000004</v>
      </c>
      <c r="K130" s="9">
        <v>0</v>
      </c>
      <c r="L130" s="10">
        <f t="shared" si="11"/>
        <v>4650315.4000000004</v>
      </c>
      <c r="M130" s="9">
        <v>4650315.4000000004</v>
      </c>
      <c r="N130" s="9">
        <v>0</v>
      </c>
      <c r="O130" s="7">
        <f t="shared" si="12"/>
        <v>4650315.4000000004</v>
      </c>
      <c r="P130" s="11">
        <v>4650315.4000000004</v>
      </c>
      <c r="Q130" s="11">
        <v>0</v>
      </c>
      <c r="R130" s="16">
        <f t="shared" si="13"/>
        <v>4650315.4000000004</v>
      </c>
    </row>
    <row r="131" spans="1:18" x14ac:dyDescent="0.25">
      <c r="A131" s="18" t="s">
        <v>255</v>
      </c>
      <c r="B131" s="5" t="s">
        <v>256</v>
      </c>
      <c r="C131" s="6">
        <f>'ENERO 2026'!C131+'FEBRERO 2026'!C131+'MARZO 2026'!C131</f>
        <v>11146464.899999999</v>
      </c>
      <c r="D131" s="6">
        <f>'ENERO 2026'!D131+'FEBRERO 2026'!D131+'MARZO 2026'!D131</f>
        <v>0</v>
      </c>
      <c r="E131" s="6">
        <f t="shared" si="9"/>
        <v>11146464.899999999</v>
      </c>
      <c r="F131" s="6">
        <f>'ENERO 2026'!F131+'FEBRERO 2026'!F131+'MARZO 2026'!F131</f>
        <v>3083349.5999999996</v>
      </c>
      <c r="G131" s="6">
        <f>'ENERO 2026'!G131+'FEBRERO 2026'!G131+'MARZO 2026'!G131</f>
        <v>0</v>
      </c>
      <c r="H131" s="6">
        <f t="shared" si="10"/>
        <v>3083349.5999999996</v>
      </c>
      <c r="J131" s="9">
        <v>3715488.3</v>
      </c>
      <c r="K131" s="9">
        <v>0</v>
      </c>
      <c r="L131" s="10">
        <f t="shared" si="11"/>
        <v>3715488.3</v>
      </c>
      <c r="M131" s="9">
        <v>3715488.3</v>
      </c>
      <c r="N131" s="9">
        <v>0</v>
      </c>
      <c r="O131" s="7">
        <f t="shared" si="12"/>
        <v>3715488.3</v>
      </c>
      <c r="P131" s="11">
        <v>3715488.3</v>
      </c>
      <c r="Q131" s="11">
        <v>0</v>
      </c>
      <c r="R131" s="16">
        <f t="shared" si="13"/>
        <v>3715488.3</v>
      </c>
    </row>
    <row r="132" spans="1:18" x14ac:dyDescent="0.25">
      <c r="A132" s="18" t="s">
        <v>257</v>
      </c>
      <c r="B132" s="5" t="s">
        <v>258</v>
      </c>
      <c r="C132" s="6">
        <f>'ENERO 2026'!C132+'FEBRERO 2026'!C132+'MARZO 2026'!C132</f>
        <v>6295838.1000000006</v>
      </c>
      <c r="D132" s="6">
        <f>'ENERO 2026'!D132+'FEBRERO 2026'!D132+'MARZO 2026'!D132</f>
        <v>0</v>
      </c>
      <c r="E132" s="6">
        <f t="shared" si="9"/>
        <v>6295838.1000000006</v>
      </c>
      <c r="F132" s="6">
        <f>'ENERO 2026'!F132+'FEBRERO 2026'!F132+'MARZO 2026'!F132</f>
        <v>1426663.92</v>
      </c>
      <c r="G132" s="6">
        <f>'ENERO 2026'!G132+'FEBRERO 2026'!G132+'MARZO 2026'!G132</f>
        <v>0</v>
      </c>
      <c r="H132" s="6">
        <f t="shared" si="10"/>
        <v>1426663.92</v>
      </c>
      <c r="J132" s="9">
        <v>2098612.7000000002</v>
      </c>
      <c r="K132" s="9">
        <v>0</v>
      </c>
      <c r="L132" s="10">
        <f t="shared" si="11"/>
        <v>2098612.7000000002</v>
      </c>
      <c r="M132" s="9">
        <v>2098612.7000000002</v>
      </c>
      <c r="N132" s="9">
        <v>0</v>
      </c>
      <c r="O132" s="7">
        <f t="shared" si="12"/>
        <v>2098612.7000000002</v>
      </c>
      <c r="P132" s="11">
        <v>2098612.7000000002</v>
      </c>
      <c r="Q132" s="11">
        <v>0</v>
      </c>
      <c r="R132" s="16">
        <f t="shared" si="13"/>
        <v>2098612.7000000002</v>
      </c>
    </row>
    <row r="133" spans="1:18" x14ac:dyDescent="0.25">
      <c r="A133" s="18" t="s">
        <v>259</v>
      </c>
      <c r="B133" s="5" t="s">
        <v>260</v>
      </c>
      <c r="C133" s="6">
        <f>'ENERO 2026'!C133+'FEBRERO 2026'!C133+'MARZO 2026'!C133</f>
        <v>2054787.2999999998</v>
      </c>
      <c r="D133" s="6">
        <f>'ENERO 2026'!D133+'FEBRERO 2026'!D133+'MARZO 2026'!D133</f>
        <v>0</v>
      </c>
      <c r="E133" s="6">
        <f t="shared" si="9"/>
        <v>2054787.2999999998</v>
      </c>
      <c r="F133" s="6">
        <f>'ENERO 2026'!F133+'FEBRERO 2026'!F133+'MARZO 2026'!F133</f>
        <v>331019.88</v>
      </c>
      <c r="G133" s="6">
        <f>'ENERO 2026'!G133+'FEBRERO 2026'!G133+'MARZO 2026'!G133</f>
        <v>0</v>
      </c>
      <c r="H133" s="6">
        <f t="shared" si="10"/>
        <v>331019.88</v>
      </c>
      <c r="J133" s="9">
        <v>684929.1</v>
      </c>
      <c r="K133" s="9">
        <v>0</v>
      </c>
      <c r="L133" s="10">
        <f t="shared" si="11"/>
        <v>684929.1</v>
      </c>
      <c r="M133" s="9">
        <v>684929.1</v>
      </c>
      <c r="N133" s="9">
        <v>0</v>
      </c>
      <c r="O133" s="7">
        <f t="shared" si="12"/>
        <v>684929.1</v>
      </c>
      <c r="P133" s="11">
        <v>684929.1</v>
      </c>
      <c r="Q133" s="11">
        <v>0</v>
      </c>
      <c r="R133" s="16">
        <f t="shared" si="13"/>
        <v>684929.1</v>
      </c>
    </row>
    <row r="134" spans="1:18" x14ac:dyDescent="0.25">
      <c r="A134" s="18" t="s">
        <v>261</v>
      </c>
      <c r="B134" s="5" t="s">
        <v>262</v>
      </c>
      <c r="C134" s="6">
        <f>'ENERO 2026'!C134+'FEBRERO 2026'!C134+'MARZO 2026'!C134</f>
        <v>1220379.8999999999</v>
      </c>
      <c r="D134" s="6">
        <f>'ENERO 2026'!D134+'FEBRERO 2026'!D134+'MARZO 2026'!D134</f>
        <v>0</v>
      </c>
      <c r="E134" s="6">
        <f t="shared" si="9"/>
        <v>1220379.8999999999</v>
      </c>
      <c r="F134" s="6">
        <f>'ENERO 2026'!F134+'FEBRERO 2026'!F134+'MARZO 2026'!F134</f>
        <v>354815.22000000003</v>
      </c>
      <c r="G134" s="6">
        <f>'ENERO 2026'!G134+'FEBRERO 2026'!G134+'MARZO 2026'!G134</f>
        <v>0</v>
      </c>
      <c r="H134" s="6">
        <f t="shared" si="10"/>
        <v>354815.22000000003</v>
      </c>
      <c r="J134" s="9">
        <v>406793.3</v>
      </c>
      <c r="K134" s="9">
        <v>0</v>
      </c>
      <c r="L134" s="10">
        <f t="shared" si="11"/>
        <v>406793.3</v>
      </c>
      <c r="M134" s="9">
        <v>406793.3</v>
      </c>
      <c r="N134" s="9">
        <v>0</v>
      </c>
      <c r="O134" s="7">
        <f t="shared" si="12"/>
        <v>406793.3</v>
      </c>
      <c r="P134" s="11">
        <v>406793.3</v>
      </c>
      <c r="Q134" s="11">
        <v>0</v>
      </c>
      <c r="R134" s="16">
        <f t="shared" si="13"/>
        <v>406793.3</v>
      </c>
    </row>
    <row r="135" spans="1:18" x14ac:dyDescent="0.25">
      <c r="A135" s="18" t="s">
        <v>263</v>
      </c>
      <c r="B135" s="5" t="s">
        <v>264</v>
      </c>
      <c r="C135" s="6">
        <f>'ENERO 2026'!C135+'FEBRERO 2026'!C135+'MARZO 2026'!C135</f>
        <v>593238</v>
      </c>
      <c r="D135" s="6">
        <f>'ENERO 2026'!D135+'FEBRERO 2026'!D135+'MARZO 2026'!D135</f>
        <v>0</v>
      </c>
      <c r="E135" s="6">
        <f t="shared" si="9"/>
        <v>593238</v>
      </c>
      <c r="F135" s="6">
        <f>'ENERO 2026'!F135+'FEBRERO 2026'!F135+'MARZO 2026'!F135</f>
        <v>94123.86</v>
      </c>
      <c r="G135" s="6">
        <f>'ENERO 2026'!G135+'FEBRERO 2026'!G135+'MARZO 2026'!G135</f>
        <v>0</v>
      </c>
      <c r="H135" s="6">
        <f t="shared" si="10"/>
        <v>94123.86</v>
      </c>
      <c r="J135" s="9">
        <v>197746</v>
      </c>
      <c r="K135" s="9">
        <v>0</v>
      </c>
      <c r="L135" s="10">
        <f t="shared" si="11"/>
        <v>197746</v>
      </c>
      <c r="M135" s="9">
        <v>197746</v>
      </c>
      <c r="N135" s="9">
        <v>0</v>
      </c>
      <c r="O135" s="7">
        <f t="shared" si="12"/>
        <v>197746</v>
      </c>
      <c r="P135" s="11">
        <v>197746</v>
      </c>
      <c r="Q135" s="11">
        <v>0</v>
      </c>
      <c r="R135" s="16">
        <f t="shared" si="13"/>
        <v>197746</v>
      </c>
    </row>
    <row r="136" spans="1:18" x14ac:dyDescent="0.25">
      <c r="A136" s="18" t="s">
        <v>265</v>
      </c>
      <c r="B136" s="5" t="s">
        <v>266</v>
      </c>
      <c r="C136" s="6">
        <f>'ENERO 2026'!C136+'FEBRERO 2026'!C136+'MARZO 2026'!C136</f>
        <v>5120013.3000000007</v>
      </c>
      <c r="D136" s="6">
        <f>'ENERO 2026'!D136+'FEBRERO 2026'!D136+'MARZO 2026'!D136</f>
        <v>1166700</v>
      </c>
      <c r="E136" s="6">
        <f t="shared" ref="E136:E199" si="14">C136-D136</f>
        <v>3953313.3000000007</v>
      </c>
      <c r="F136" s="6">
        <f>'ENERO 2026'!F136+'FEBRERO 2026'!F136+'MARZO 2026'!F136</f>
        <v>1369555.0499999998</v>
      </c>
      <c r="G136" s="6">
        <f>'ENERO 2026'!G136+'FEBRERO 2026'!G136+'MARZO 2026'!G136</f>
        <v>0</v>
      </c>
      <c r="H136" s="6">
        <f t="shared" ref="H136:H199" si="15">F136-G136</f>
        <v>1369555.0499999998</v>
      </c>
      <c r="J136" s="9">
        <v>1706671.1</v>
      </c>
      <c r="K136" s="9">
        <v>388900</v>
      </c>
      <c r="L136" s="10">
        <f t="shared" ref="L136:L199" si="16">J136-K136</f>
        <v>1317771.1000000001</v>
      </c>
      <c r="M136" s="9">
        <v>1706671.1</v>
      </c>
      <c r="N136" s="9">
        <v>388900</v>
      </c>
      <c r="O136" s="7">
        <f t="shared" ref="O136:O199" si="17">M136-N136</f>
        <v>1317771.1000000001</v>
      </c>
      <c r="P136" s="11">
        <v>1706671.1</v>
      </c>
      <c r="Q136" s="11">
        <v>388900</v>
      </c>
      <c r="R136" s="16">
        <f t="shared" ref="R136:R199" si="18">P136-Q136</f>
        <v>1317771.1000000001</v>
      </c>
    </row>
    <row r="137" spans="1:18" x14ac:dyDescent="0.25">
      <c r="A137" s="18" t="s">
        <v>267</v>
      </c>
      <c r="B137" s="5" t="s">
        <v>268</v>
      </c>
      <c r="C137" s="6">
        <f>'ENERO 2026'!C137+'FEBRERO 2026'!C137+'MARZO 2026'!C137</f>
        <v>12042344.100000001</v>
      </c>
      <c r="D137" s="6">
        <f>'ENERO 2026'!D137+'FEBRERO 2026'!D137+'MARZO 2026'!D137</f>
        <v>0</v>
      </c>
      <c r="E137" s="6">
        <f t="shared" si="14"/>
        <v>12042344.100000001</v>
      </c>
      <c r="F137" s="6">
        <f>'ENERO 2026'!F137+'FEBRERO 2026'!F137+'MARZO 2026'!F137</f>
        <v>3016986.9899999998</v>
      </c>
      <c r="G137" s="6">
        <f>'ENERO 2026'!G137+'FEBRERO 2026'!G137+'MARZO 2026'!G137</f>
        <v>0</v>
      </c>
      <c r="H137" s="6">
        <f t="shared" si="15"/>
        <v>3016986.9899999998</v>
      </c>
      <c r="J137" s="9">
        <v>4014114.7</v>
      </c>
      <c r="K137" s="9">
        <v>0</v>
      </c>
      <c r="L137" s="10">
        <f t="shared" si="16"/>
        <v>4014114.7</v>
      </c>
      <c r="M137" s="9">
        <v>4014114.7</v>
      </c>
      <c r="N137" s="9">
        <v>0</v>
      </c>
      <c r="O137" s="7">
        <f t="shared" si="17"/>
        <v>4014114.7</v>
      </c>
      <c r="P137" s="11">
        <v>4014114.7</v>
      </c>
      <c r="Q137" s="11">
        <v>0</v>
      </c>
      <c r="R137" s="16">
        <f t="shared" si="18"/>
        <v>4014114.7</v>
      </c>
    </row>
    <row r="138" spans="1:18" x14ac:dyDescent="0.25">
      <c r="A138" s="18" t="s">
        <v>269</v>
      </c>
      <c r="B138" s="5" t="s">
        <v>270</v>
      </c>
      <c r="C138" s="6">
        <f>'ENERO 2026'!C138+'FEBRERO 2026'!C138+'MARZO 2026'!C138</f>
        <v>990558.29999999993</v>
      </c>
      <c r="D138" s="6">
        <f>'ENERO 2026'!D138+'FEBRERO 2026'!D138+'MARZO 2026'!D138</f>
        <v>0</v>
      </c>
      <c r="E138" s="6">
        <f t="shared" si="14"/>
        <v>990558.29999999993</v>
      </c>
      <c r="F138" s="6">
        <f>'ENERO 2026'!F138+'FEBRERO 2026'!F138+'MARZO 2026'!F138</f>
        <v>364862.16000000003</v>
      </c>
      <c r="G138" s="6">
        <f>'ENERO 2026'!G138+'FEBRERO 2026'!G138+'MARZO 2026'!G138</f>
        <v>0</v>
      </c>
      <c r="H138" s="6">
        <f t="shared" si="15"/>
        <v>364862.16000000003</v>
      </c>
      <c r="J138" s="9">
        <v>330186.09999999998</v>
      </c>
      <c r="K138" s="9">
        <v>0</v>
      </c>
      <c r="L138" s="10">
        <f t="shared" si="16"/>
        <v>330186.09999999998</v>
      </c>
      <c r="M138" s="9">
        <v>330186.09999999998</v>
      </c>
      <c r="N138" s="9">
        <v>0</v>
      </c>
      <c r="O138" s="7">
        <f t="shared" si="17"/>
        <v>330186.09999999998</v>
      </c>
      <c r="P138" s="11">
        <v>330186.09999999998</v>
      </c>
      <c r="Q138" s="11">
        <v>0</v>
      </c>
      <c r="R138" s="16">
        <f t="shared" si="18"/>
        <v>330186.09999999998</v>
      </c>
    </row>
    <row r="139" spans="1:18" x14ac:dyDescent="0.25">
      <c r="A139" s="18" t="s">
        <v>271</v>
      </c>
      <c r="B139" s="5" t="s">
        <v>272</v>
      </c>
      <c r="C139" s="6">
        <f>'ENERO 2026'!C139+'FEBRERO 2026'!C139+'MARZO 2026'!C139</f>
        <v>6611029.5</v>
      </c>
      <c r="D139" s="6">
        <f>'ENERO 2026'!D139+'FEBRERO 2026'!D139+'MARZO 2026'!D139</f>
        <v>0</v>
      </c>
      <c r="E139" s="6">
        <f t="shared" si="14"/>
        <v>6611029.5</v>
      </c>
      <c r="F139" s="6">
        <f>'ENERO 2026'!F139+'FEBRERO 2026'!F139+'MARZO 2026'!F139</f>
        <v>1040121.54</v>
      </c>
      <c r="G139" s="6">
        <f>'ENERO 2026'!G139+'FEBRERO 2026'!G139+'MARZO 2026'!G139</f>
        <v>0</v>
      </c>
      <c r="H139" s="6">
        <f t="shared" si="15"/>
        <v>1040121.54</v>
      </c>
      <c r="J139" s="9">
        <v>2203676.5</v>
      </c>
      <c r="K139" s="9">
        <v>0</v>
      </c>
      <c r="L139" s="10">
        <f t="shared" si="16"/>
        <v>2203676.5</v>
      </c>
      <c r="M139" s="9">
        <v>2203676.5</v>
      </c>
      <c r="N139" s="9">
        <v>0</v>
      </c>
      <c r="O139" s="7">
        <f t="shared" si="17"/>
        <v>2203676.5</v>
      </c>
      <c r="P139" s="11">
        <v>2203676.5</v>
      </c>
      <c r="Q139" s="11">
        <v>0</v>
      </c>
      <c r="R139" s="16">
        <f t="shared" si="18"/>
        <v>2203676.5</v>
      </c>
    </row>
    <row r="140" spans="1:18" x14ac:dyDescent="0.25">
      <c r="A140" s="18" t="s">
        <v>273</v>
      </c>
      <c r="B140" s="5" t="s">
        <v>274</v>
      </c>
      <c r="C140" s="6">
        <f>'ENERO 2026'!C140+'FEBRERO 2026'!C140+'MARZO 2026'!C140</f>
        <v>45142281.900000006</v>
      </c>
      <c r="D140" s="6">
        <f>'ENERO 2026'!D140+'FEBRERO 2026'!D140+'MARZO 2026'!D140</f>
        <v>0</v>
      </c>
      <c r="E140" s="6">
        <f t="shared" si="14"/>
        <v>45142281.900000006</v>
      </c>
      <c r="F140" s="6">
        <f>'ENERO 2026'!F140+'FEBRERO 2026'!F140+'MARZO 2026'!F140</f>
        <v>7535196.6899999995</v>
      </c>
      <c r="G140" s="6">
        <f>'ENERO 2026'!G140+'FEBRERO 2026'!G140+'MARZO 2026'!G140</f>
        <v>0</v>
      </c>
      <c r="H140" s="6">
        <f t="shared" si="15"/>
        <v>7535196.6899999995</v>
      </c>
      <c r="J140" s="9">
        <v>15047427.300000001</v>
      </c>
      <c r="K140" s="9">
        <v>0</v>
      </c>
      <c r="L140" s="10">
        <f t="shared" si="16"/>
        <v>15047427.300000001</v>
      </c>
      <c r="M140" s="9">
        <v>15047427.300000001</v>
      </c>
      <c r="N140" s="9">
        <v>0</v>
      </c>
      <c r="O140" s="7">
        <f t="shared" si="17"/>
        <v>15047427.300000001</v>
      </c>
      <c r="P140" s="11">
        <v>15047427.300000001</v>
      </c>
      <c r="Q140" s="11">
        <v>0</v>
      </c>
      <c r="R140" s="16">
        <f t="shared" si="18"/>
        <v>15047427.300000001</v>
      </c>
    </row>
    <row r="141" spans="1:18" x14ac:dyDescent="0.25">
      <c r="A141" s="18" t="s">
        <v>275</v>
      </c>
      <c r="B141" s="5" t="s">
        <v>276</v>
      </c>
      <c r="C141" s="6">
        <f>'ENERO 2026'!C141+'FEBRERO 2026'!C141+'MARZO 2026'!C141</f>
        <v>6472882.1999999993</v>
      </c>
      <c r="D141" s="6">
        <f>'ENERO 2026'!D141+'FEBRERO 2026'!D141+'MARZO 2026'!D141</f>
        <v>0</v>
      </c>
      <c r="E141" s="6">
        <f t="shared" si="14"/>
        <v>6472882.1999999993</v>
      </c>
      <c r="F141" s="6">
        <f>'ENERO 2026'!F141+'FEBRERO 2026'!F141+'MARZO 2026'!F141</f>
        <v>2176217.7000000002</v>
      </c>
      <c r="G141" s="6">
        <f>'ENERO 2026'!G141+'FEBRERO 2026'!G141+'MARZO 2026'!G141</f>
        <v>0</v>
      </c>
      <c r="H141" s="6">
        <f t="shared" si="15"/>
        <v>2176217.7000000002</v>
      </c>
      <c r="J141" s="9">
        <v>2157627.4</v>
      </c>
      <c r="K141" s="9">
        <v>0</v>
      </c>
      <c r="L141" s="10">
        <f t="shared" si="16"/>
        <v>2157627.4</v>
      </c>
      <c r="M141" s="9">
        <v>2157627.4</v>
      </c>
      <c r="N141" s="9">
        <v>0</v>
      </c>
      <c r="O141" s="7">
        <f t="shared" si="17"/>
        <v>2157627.4</v>
      </c>
      <c r="P141" s="11">
        <v>2157627.4</v>
      </c>
      <c r="Q141" s="11">
        <v>0</v>
      </c>
      <c r="R141" s="16">
        <f t="shared" si="18"/>
        <v>2157627.4</v>
      </c>
    </row>
    <row r="142" spans="1:18" x14ac:dyDescent="0.25">
      <c r="A142" s="18" t="s">
        <v>277</v>
      </c>
      <c r="B142" s="5" t="s">
        <v>278</v>
      </c>
      <c r="C142" s="6">
        <f>'ENERO 2026'!C142+'FEBRERO 2026'!C142+'MARZO 2026'!C142</f>
        <v>15264541.799999999</v>
      </c>
      <c r="D142" s="6">
        <f>'ENERO 2026'!D142+'FEBRERO 2026'!D142+'MARZO 2026'!D142</f>
        <v>0</v>
      </c>
      <c r="E142" s="6">
        <f t="shared" si="14"/>
        <v>15264541.799999999</v>
      </c>
      <c r="F142" s="6">
        <f>'ENERO 2026'!F142+'FEBRERO 2026'!F142+'MARZO 2026'!F142</f>
        <v>3223213.44</v>
      </c>
      <c r="G142" s="6">
        <f>'ENERO 2026'!G142+'FEBRERO 2026'!G142+'MARZO 2026'!G142</f>
        <v>0</v>
      </c>
      <c r="H142" s="6">
        <f t="shared" si="15"/>
        <v>3223213.44</v>
      </c>
      <c r="J142" s="9">
        <v>5088180.5999999996</v>
      </c>
      <c r="K142" s="9">
        <v>0</v>
      </c>
      <c r="L142" s="10">
        <f t="shared" si="16"/>
        <v>5088180.5999999996</v>
      </c>
      <c r="M142" s="9">
        <v>5088180.5999999996</v>
      </c>
      <c r="N142" s="9">
        <v>0</v>
      </c>
      <c r="O142" s="7">
        <f t="shared" si="17"/>
        <v>5088180.5999999996</v>
      </c>
      <c r="P142" s="11">
        <v>5088180.5999999996</v>
      </c>
      <c r="Q142" s="11">
        <v>0</v>
      </c>
      <c r="R142" s="16">
        <f t="shared" si="18"/>
        <v>5088180.5999999996</v>
      </c>
    </row>
    <row r="143" spans="1:18" x14ac:dyDescent="0.25">
      <c r="A143" s="18" t="s">
        <v>279</v>
      </c>
      <c r="B143" s="5" t="s">
        <v>280</v>
      </c>
      <c r="C143" s="6">
        <f>'ENERO 2026'!C143+'FEBRERO 2026'!C143+'MARZO 2026'!C143</f>
        <v>5248901.6999999993</v>
      </c>
      <c r="D143" s="6">
        <f>'ENERO 2026'!D143+'FEBRERO 2026'!D143+'MARZO 2026'!D143</f>
        <v>0</v>
      </c>
      <c r="E143" s="6">
        <f t="shared" si="14"/>
        <v>5248901.6999999993</v>
      </c>
      <c r="F143" s="6">
        <f>'ENERO 2026'!F143+'FEBRERO 2026'!F143+'MARZO 2026'!F143</f>
        <v>912155.39999999991</v>
      </c>
      <c r="G143" s="6">
        <f>'ENERO 2026'!G143+'FEBRERO 2026'!G143+'MARZO 2026'!G143</f>
        <v>0</v>
      </c>
      <c r="H143" s="6">
        <f t="shared" si="15"/>
        <v>912155.39999999991</v>
      </c>
      <c r="J143" s="9">
        <v>1749633.9</v>
      </c>
      <c r="K143" s="9">
        <v>0</v>
      </c>
      <c r="L143" s="10">
        <f t="shared" si="16"/>
        <v>1749633.9</v>
      </c>
      <c r="M143" s="9">
        <v>1749633.9</v>
      </c>
      <c r="N143" s="9">
        <v>0</v>
      </c>
      <c r="O143" s="7">
        <f t="shared" si="17"/>
        <v>1749633.9</v>
      </c>
      <c r="P143" s="11">
        <v>1749633.9</v>
      </c>
      <c r="Q143" s="11">
        <v>0</v>
      </c>
      <c r="R143" s="16">
        <f t="shared" si="18"/>
        <v>1749633.9</v>
      </c>
    </row>
    <row r="144" spans="1:18" x14ac:dyDescent="0.25">
      <c r="A144" s="18" t="s">
        <v>281</v>
      </c>
      <c r="B144" s="5" t="s">
        <v>282</v>
      </c>
      <c r="C144" s="6">
        <f>'ENERO 2026'!C144+'FEBRERO 2026'!C144+'MARZO 2026'!C144</f>
        <v>631409.10000000009</v>
      </c>
      <c r="D144" s="6">
        <f>'ENERO 2026'!D144+'FEBRERO 2026'!D144+'MARZO 2026'!D144</f>
        <v>0</v>
      </c>
      <c r="E144" s="6">
        <f t="shared" si="14"/>
        <v>631409.10000000009</v>
      </c>
      <c r="F144" s="6">
        <f>'ENERO 2026'!F144+'FEBRERO 2026'!F144+'MARZO 2026'!F144</f>
        <v>119241.18</v>
      </c>
      <c r="G144" s="6">
        <f>'ENERO 2026'!G144+'FEBRERO 2026'!G144+'MARZO 2026'!G144</f>
        <v>0</v>
      </c>
      <c r="H144" s="6">
        <f t="shared" si="15"/>
        <v>119241.18</v>
      </c>
      <c r="J144" s="9">
        <v>210469.7</v>
      </c>
      <c r="K144" s="9">
        <v>0</v>
      </c>
      <c r="L144" s="10">
        <f t="shared" si="16"/>
        <v>210469.7</v>
      </c>
      <c r="M144" s="9">
        <v>210469.7</v>
      </c>
      <c r="N144" s="9">
        <v>0</v>
      </c>
      <c r="O144" s="7">
        <f t="shared" si="17"/>
        <v>210469.7</v>
      </c>
      <c r="P144" s="11">
        <v>210469.7</v>
      </c>
      <c r="Q144" s="11">
        <v>0</v>
      </c>
      <c r="R144" s="16">
        <f t="shared" si="18"/>
        <v>210469.7</v>
      </c>
    </row>
    <row r="145" spans="1:18" x14ac:dyDescent="0.25">
      <c r="A145" s="18" t="s">
        <v>283</v>
      </c>
      <c r="B145" s="5" t="s">
        <v>284</v>
      </c>
      <c r="C145" s="6">
        <f>'ENERO 2026'!C145+'FEBRERO 2026'!C145+'MARZO 2026'!C145</f>
        <v>3156662.6999999997</v>
      </c>
      <c r="D145" s="6">
        <f>'ENERO 2026'!D145+'FEBRERO 2026'!D145+'MARZO 2026'!D145</f>
        <v>0</v>
      </c>
      <c r="E145" s="6">
        <f t="shared" si="14"/>
        <v>3156662.6999999997</v>
      </c>
      <c r="F145" s="6">
        <f>'ENERO 2026'!F145+'FEBRERO 2026'!F145+'MARZO 2026'!F145</f>
        <v>580342.35000000009</v>
      </c>
      <c r="G145" s="6">
        <f>'ENERO 2026'!G145+'FEBRERO 2026'!G145+'MARZO 2026'!G145</f>
        <v>0</v>
      </c>
      <c r="H145" s="6">
        <f t="shared" si="15"/>
        <v>580342.35000000009</v>
      </c>
      <c r="J145" s="9">
        <v>1052220.8999999999</v>
      </c>
      <c r="K145" s="9">
        <v>0</v>
      </c>
      <c r="L145" s="10">
        <f t="shared" si="16"/>
        <v>1052220.8999999999</v>
      </c>
      <c r="M145" s="9">
        <v>1052220.8999999999</v>
      </c>
      <c r="N145" s="9">
        <v>0</v>
      </c>
      <c r="O145" s="7">
        <f t="shared" si="17"/>
        <v>1052220.8999999999</v>
      </c>
      <c r="P145" s="11">
        <v>1052220.8999999999</v>
      </c>
      <c r="Q145" s="11">
        <v>0</v>
      </c>
      <c r="R145" s="16">
        <f t="shared" si="18"/>
        <v>1052220.8999999999</v>
      </c>
    </row>
    <row r="146" spans="1:18" x14ac:dyDescent="0.25">
      <c r="A146" s="18" t="s">
        <v>285</v>
      </c>
      <c r="B146" s="5" t="s">
        <v>286</v>
      </c>
      <c r="C146" s="6">
        <f>'ENERO 2026'!C146+'FEBRERO 2026'!C146+'MARZO 2026'!C146</f>
        <v>607461.30000000005</v>
      </c>
      <c r="D146" s="6">
        <f>'ENERO 2026'!D146+'FEBRERO 2026'!D146+'MARZO 2026'!D146</f>
        <v>0</v>
      </c>
      <c r="E146" s="6">
        <f t="shared" si="14"/>
        <v>607461.30000000005</v>
      </c>
      <c r="F146" s="6">
        <f>'ENERO 2026'!F146+'FEBRERO 2026'!F146+'MARZO 2026'!F146</f>
        <v>214687.02</v>
      </c>
      <c r="G146" s="6">
        <f>'ENERO 2026'!G146+'FEBRERO 2026'!G146+'MARZO 2026'!G146</f>
        <v>0</v>
      </c>
      <c r="H146" s="6">
        <f t="shared" si="15"/>
        <v>214687.02</v>
      </c>
      <c r="J146" s="9">
        <v>202487.1</v>
      </c>
      <c r="K146" s="9">
        <v>0</v>
      </c>
      <c r="L146" s="10">
        <f t="shared" si="16"/>
        <v>202487.1</v>
      </c>
      <c r="M146" s="9">
        <v>202487.1</v>
      </c>
      <c r="N146" s="9">
        <v>0</v>
      </c>
      <c r="O146" s="7">
        <f t="shared" si="17"/>
        <v>202487.1</v>
      </c>
      <c r="P146" s="11">
        <v>202487.1</v>
      </c>
      <c r="Q146" s="11">
        <v>0</v>
      </c>
      <c r="R146" s="16">
        <f t="shared" si="18"/>
        <v>202487.1</v>
      </c>
    </row>
    <row r="147" spans="1:18" x14ac:dyDescent="0.25">
      <c r="A147" s="18" t="s">
        <v>287</v>
      </c>
      <c r="B147" s="5" t="s">
        <v>288</v>
      </c>
      <c r="C147" s="6">
        <f>'ENERO 2026'!C147+'FEBRERO 2026'!C147+'MARZO 2026'!C147</f>
        <v>5669585.4000000004</v>
      </c>
      <c r="D147" s="6">
        <f>'ENERO 2026'!D147+'FEBRERO 2026'!D147+'MARZO 2026'!D147</f>
        <v>0</v>
      </c>
      <c r="E147" s="6">
        <f t="shared" si="14"/>
        <v>5669585.4000000004</v>
      </c>
      <c r="F147" s="6">
        <f>'ENERO 2026'!F147+'FEBRERO 2026'!F147+'MARZO 2026'!F147</f>
        <v>2302861.86</v>
      </c>
      <c r="G147" s="6">
        <f>'ENERO 2026'!G147+'FEBRERO 2026'!G147+'MARZO 2026'!G147</f>
        <v>0</v>
      </c>
      <c r="H147" s="6">
        <f t="shared" si="15"/>
        <v>2302861.86</v>
      </c>
      <c r="J147" s="9">
        <v>1889861.8</v>
      </c>
      <c r="K147" s="9">
        <v>0</v>
      </c>
      <c r="L147" s="10">
        <f t="shared" si="16"/>
        <v>1889861.8</v>
      </c>
      <c r="M147" s="9">
        <v>1889861.8</v>
      </c>
      <c r="N147" s="9">
        <v>0</v>
      </c>
      <c r="O147" s="7">
        <f t="shared" si="17"/>
        <v>1889861.8</v>
      </c>
      <c r="P147" s="11">
        <v>1889861.8</v>
      </c>
      <c r="Q147" s="11">
        <v>0</v>
      </c>
      <c r="R147" s="16">
        <f t="shared" si="18"/>
        <v>1889861.8</v>
      </c>
    </row>
    <row r="148" spans="1:18" x14ac:dyDescent="0.25">
      <c r="A148" s="18" t="s">
        <v>289</v>
      </c>
      <c r="B148" s="5" t="s">
        <v>290</v>
      </c>
      <c r="C148" s="6">
        <f>'ENERO 2026'!C148+'FEBRERO 2026'!C148+'MARZO 2026'!C148</f>
        <v>1600893.2999999998</v>
      </c>
      <c r="D148" s="6">
        <f>'ENERO 2026'!D148+'FEBRERO 2026'!D148+'MARZO 2026'!D148</f>
        <v>0</v>
      </c>
      <c r="E148" s="6">
        <f t="shared" si="14"/>
        <v>1600893.2999999998</v>
      </c>
      <c r="F148" s="6">
        <f>'ENERO 2026'!F148+'FEBRERO 2026'!F148+'MARZO 2026'!F148</f>
        <v>222618.77999999997</v>
      </c>
      <c r="G148" s="6">
        <f>'ENERO 2026'!G148+'FEBRERO 2026'!G148+'MARZO 2026'!G148</f>
        <v>0</v>
      </c>
      <c r="H148" s="6">
        <f t="shared" si="15"/>
        <v>222618.77999999997</v>
      </c>
      <c r="J148" s="9">
        <v>533631.1</v>
      </c>
      <c r="K148" s="9">
        <v>0</v>
      </c>
      <c r="L148" s="10">
        <f t="shared" si="16"/>
        <v>533631.1</v>
      </c>
      <c r="M148" s="9">
        <v>533631.1</v>
      </c>
      <c r="N148" s="9">
        <v>0</v>
      </c>
      <c r="O148" s="7">
        <f t="shared" si="17"/>
        <v>533631.1</v>
      </c>
      <c r="P148" s="11">
        <v>533631.1</v>
      </c>
      <c r="Q148" s="11">
        <v>0</v>
      </c>
      <c r="R148" s="16">
        <f t="shared" si="18"/>
        <v>533631.1</v>
      </c>
    </row>
    <row r="149" spans="1:18" x14ac:dyDescent="0.25">
      <c r="A149" s="18" t="s">
        <v>291</v>
      </c>
      <c r="B149" s="5" t="s">
        <v>292</v>
      </c>
      <c r="C149" s="6">
        <f>'ENERO 2026'!C149+'FEBRERO 2026'!C149+'MARZO 2026'!C149</f>
        <v>5219621.6999999993</v>
      </c>
      <c r="D149" s="6">
        <f>'ENERO 2026'!D149+'FEBRERO 2026'!D149+'MARZO 2026'!D149</f>
        <v>1180910.58</v>
      </c>
      <c r="E149" s="6">
        <f t="shared" si="14"/>
        <v>4038711.1199999992</v>
      </c>
      <c r="F149" s="6">
        <f>'ENERO 2026'!F149+'FEBRERO 2026'!F149+'MARZO 2026'!F149</f>
        <v>2501420.91</v>
      </c>
      <c r="G149" s="6">
        <f>'ENERO 2026'!G149+'FEBRERO 2026'!G149+'MARZO 2026'!G149</f>
        <v>0</v>
      </c>
      <c r="H149" s="6">
        <f t="shared" si="15"/>
        <v>2501420.91</v>
      </c>
      <c r="J149" s="9">
        <v>1739873.9</v>
      </c>
      <c r="K149" s="9">
        <v>393636.86</v>
      </c>
      <c r="L149" s="10">
        <f t="shared" si="16"/>
        <v>1346237.04</v>
      </c>
      <c r="M149" s="9">
        <v>1739873.9</v>
      </c>
      <c r="N149" s="9">
        <v>393636.86</v>
      </c>
      <c r="O149" s="7">
        <f t="shared" si="17"/>
        <v>1346237.04</v>
      </c>
      <c r="P149" s="11">
        <v>1739873.9</v>
      </c>
      <c r="Q149" s="11">
        <v>393636.86</v>
      </c>
      <c r="R149" s="16">
        <f t="shared" si="18"/>
        <v>1346237.04</v>
      </c>
    </row>
    <row r="150" spans="1:18" x14ac:dyDescent="0.25">
      <c r="A150" s="18" t="s">
        <v>293</v>
      </c>
      <c r="B150" s="5" t="s">
        <v>294</v>
      </c>
      <c r="C150" s="6">
        <f>'ENERO 2026'!C150+'FEBRERO 2026'!C150+'MARZO 2026'!C150</f>
        <v>1242083.3999999999</v>
      </c>
      <c r="D150" s="6">
        <f>'ENERO 2026'!D150+'FEBRERO 2026'!D150+'MARZO 2026'!D150</f>
        <v>0</v>
      </c>
      <c r="E150" s="6">
        <f t="shared" si="14"/>
        <v>1242083.3999999999</v>
      </c>
      <c r="F150" s="6">
        <f>'ENERO 2026'!F150+'FEBRERO 2026'!F150+'MARZO 2026'!F150</f>
        <v>284222.33999999997</v>
      </c>
      <c r="G150" s="6">
        <f>'ENERO 2026'!G150+'FEBRERO 2026'!G150+'MARZO 2026'!G150</f>
        <v>0</v>
      </c>
      <c r="H150" s="6">
        <f t="shared" si="15"/>
        <v>284222.33999999997</v>
      </c>
      <c r="J150" s="9">
        <v>414027.8</v>
      </c>
      <c r="K150" s="9">
        <v>0</v>
      </c>
      <c r="L150" s="10">
        <f t="shared" si="16"/>
        <v>414027.8</v>
      </c>
      <c r="M150" s="9">
        <v>414027.8</v>
      </c>
      <c r="N150" s="9">
        <v>0</v>
      </c>
      <c r="O150" s="7">
        <f t="shared" si="17"/>
        <v>414027.8</v>
      </c>
      <c r="P150" s="11">
        <v>414027.8</v>
      </c>
      <c r="Q150" s="11">
        <v>0</v>
      </c>
      <c r="R150" s="16">
        <f t="shared" si="18"/>
        <v>414027.8</v>
      </c>
    </row>
    <row r="151" spans="1:18" x14ac:dyDescent="0.25">
      <c r="A151" s="18" t="s">
        <v>295</v>
      </c>
      <c r="B151" s="5" t="s">
        <v>296</v>
      </c>
      <c r="C151" s="6">
        <f>'ENERO 2026'!C151+'FEBRERO 2026'!C151+'MARZO 2026'!C151</f>
        <v>1994411.0999999999</v>
      </c>
      <c r="D151" s="6">
        <f>'ENERO 2026'!D151+'FEBRERO 2026'!D151+'MARZO 2026'!D151</f>
        <v>0</v>
      </c>
      <c r="E151" s="6">
        <f t="shared" si="14"/>
        <v>1994411.0999999999</v>
      </c>
      <c r="F151" s="6">
        <f>'ENERO 2026'!F151+'FEBRERO 2026'!F151+'MARZO 2026'!F151</f>
        <v>1378808.79</v>
      </c>
      <c r="G151" s="6">
        <f>'ENERO 2026'!G151+'FEBRERO 2026'!G151+'MARZO 2026'!G151</f>
        <v>0</v>
      </c>
      <c r="H151" s="6">
        <f t="shared" si="15"/>
        <v>1378808.79</v>
      </c>
      <c r="J151" s="9">
        <v>664803.69999999995</v>
      </c>
      <c r="K151" s="9">
        <v>0</v>
      </c>
      <c r="L151" s="10">
        <f t="shared" si="16"/>
        <v>664803.69999999995</v>
      </c>
      <c r="M151" s="9">
        <v>664803.69999999995</v>
      </c>
      <c r="N151" s="9">
        <v>0</v>
      </c>
      <c r="O151" s="7">
        <f t="shared" si="17"/>
        <v>664803.69999999995</v>
      </c>
      <c r="P151" s="11">
        <v>664803.69999999995</v>
      </c>
      <c r="Q151" s="11">
        <v>0</v>
      </c>
      <c r="R151" s="16">
        <f t="shared" si="18"/>
        <v>664803.69999999995</v>
      </c>
    </row>
    <row r="152" spans="1:18" x14ac:dyDescent="0.25">
      <c r="A152" s="18" t="s">
        <v>297</v>
      </c>
      <c r="B152" s="5" t="s">
        <v>298</v>
      </c>
      <c r="C152" s="6">
        <f>'ENERO 2026'!C152+'FEBRERO 2026'!C152+'MARZO 2026'!C152</f>
        <v>3412274.4000000004</v>
      </c>
      <c r="D152" s="6">
        <f>'ENERO 2026'!D152+'FEBRERO 2026'!D152+'MARZO 2026'!D152</f>
        <v>0</v>
      </c>
      <c r="E152" s="6">
        <f t="shared" si="14"/>
        <v>3412274.4000000004</v>
      </c>
      <c r="F152" s="6">
        <f>'ENERO 2026'!F152+'FEBRERO 2026'!F152+'MARZO 2026'!F152</f>
        <v>741093.21</v>
      </c>
      <c r="G152" s="6">
        <f>'ENERO 2026'!G152+'FEBRERO 2026'!G152+'MARZO 2026'!G152</f>
        <v>0</v>
      </c>
      <c r="H152" s="6">
        <f t="shared" si="15"/>
        <v>741093.21</v>
      </c>
      <c r="J152" s="9">
        <v>1137424.8</v>
      </c>
      <c r="K152" s="9">
        <v>0</v>
      </c>
      <c r="L152" s="10">
        <f t="shared" si="16"/>
        <v>1137424.8</v>
      </c>
      <c r="M152" s="9">
        <v>1137424.8</v>
      </c>
      <c r="N152" s="9">
        <v>0</v>
      </c>
      <c r="O152" s="7">
        <f t="shared" si="17"/>
        <v>1137424.8</v>
      </c>
      <c r="P152" s="11">
        <v>1137424.8</v>
      </c>
      <c r="Q152" s="11">
        <v>0</v>
      </c>
      <c r="R152" s="16">
        <f t="shared" si="18"/>
        <v>1137424.8</v>
      </c>
    </row>
    <row r="153" spans="1:18" x14ac:dyDescent="0.25">
      <c r="A153" s="18" t="s">
        <v>299</v>
      </c>
      <c r="B153" s="5" t="s">
        <v>300</v>
      </c>
      <c r="C153" s="6">
        <f>'ENERO 2026'!C153+'FEBRERO 2026'!C153+'MARZO 2026'!C153</f>
        <v>790875.29999999993</v>
      </c>
      <c r="D153" s="6">
        <f>'ENERO 2026'!D153+'FEBRERO 2026'!D153+'MARZO 2026'!D153</f>
        <v>0</v>
      </c>
      <c r="E153" s="6">
        <f t="shared" si="14"/>
        <v>790875.29999999993</v>
      </c>
      <c r="F153" s="6">
        <f>'ENERO 2026'!F153+'FEBRERO 2026'!F153+'MARZO 2026'!F153</f>
        <v>99411.72</v>
      </c>
      <c r="G153" s="6">
        <f>'ENERO 2026'!G153+'FEBRERO 2026'!G153+'MARZO 2026'!G153</f>
        <v>0</v>
      </c>
      <c r="H153" s="6">
        <f t="shared" si="15"/>
        <v>99411.72</v>
      </c>
      <c r="J153" s="9">
        <v>263625.09999999998</v>
      </c>
      <c r="K153" s="9">
        <v>0</v>
      </c>
      <c r="L153" s="10">
        <f t="shared" si="16"/>
        <v>263625.09999999998</v>
      </c>
      <c r="M153" s="9">
        <v>263625.09999999998</v>
      </c>
      <c r="N153" s="9">
        <v>0</v>
      </c>
      <c r="O153" s="7">
        <f t="shared" si="17"/>
        <v>263625.09999999998</v>
      </c>
      <c r="P153" s="11">
        <v>263625.09999999998</v>
      </c>
      <c r="Q153" s="11">
        <v>0</v>
      </c>
      <c r="R153" s="16">
        <f t="shared" si="18"/>
        <v>263625.09999999998</v>
      </c>
    </row>
    <row r="154" spans="1:18" x14ac:dyDescent="0.25">
      <c r="A154" s="18" t="s">
        <v>301</v>
      </c>
      <c r="B154" s="5" t="s">
        <v>302</v>
      </c>
      <c r="C154" s="6">
        <f>'ENERO 2026'!C154+'FEBRERO 2026'!C154+'MARZO 2026'!C154</f>
        <v>2432898.5999999996</v>
      </c>
      <c r="D154" s="6">
        <f>'ENERO 2026'!D154+'FEBRERO 2026'!D154+'MARZO 2026'!D154</f>
        <v>0</v>
      </c>
      <c r="E154" s="6">
        <f t="shared" si="14"/>
        <v>2432898.5999999996</v>
      </c>
      <c r="F154" s="6">
        <f>'ENERO 2026'!F154+'FEBRERO 2026'!F154+'MARZO 2026'!F154</f>
        <v>576905.25</v>
      </c>
      <c r="G154" s="6">
        <f>'ENERO 2026'!G154+'FEBRERO 2026'!G154+'MARZO 2026'!G154</f>
        <v>0</v>
      </c>
      <c r="H154" s="6">
        <f t="shared" si="15"/>
        <v>576905.25</v>
      </c>
      <c r="J154" s="9">
        <v>810966.2</v>
      </c>
      <c r="K154" s="9">
        <v>0</v>
      </c>
      <c r="L154" s="10">
        <f t="shared" si="16"/>
        <v>810966.2</v>
      </c>
      <c r="M154" s="9">
        <v>810966.2</v>
      </c>
      <c r="N154" s="9">
        <v>0</v>
      </c>
      <c r="O154" s="7">
        <f t="shared" si="17"/>
        <v>810966.2</v>
      </c>
      <c r="P154" s="11">
        <v>810966.2</v>
      </c>
      <c r="Q154" s="11">
        <v>0</v>
      </c>
      <c r="R154" s="16">
        <f t="shared" si="18"/>
        <v>810966.2</v>
      </c>
    </row>
    <row r="155" spans="1:18" x14ac:dyDescent="0.25">
      <c r="A155" s="18" t="s">
        <v>303</v>
      </c>
      <c r="B155" s="5" t="s">
        <v>304</v>
      </c>
      <c r="C155" s="6">
        <f>'ENERO 2026'!C155+'FEBRERO 2026'!C155+'MARZO 2026'!C155</f>
        <v>1923745.2000000002</v>
      </c>
      <c r="D155" s="6">
        <f>'ENERO 2026'!D155+'FEBRERO 2026'!D155+'MARZO 2026'!D155</f>
        <v>0</v>
      </c>
      <c r="E155" s="6">
        <f t="shared" si="14"/>
        <v>1923745.2000000002</v>
      </c>
      <c r="F155" s="6">
        <f>'ENERO 2026'!F155+'FEBRERO 2026'!F155+'MARZO 2026'!F155</f>
        <v>533809.19999999995</v>
      </c>
      <c r="G155" s="6">
        <f>'ENERO 2026'!G155+'FEBRERO 2026'!G155+'MARZO 2026'!G155</f>
        <v>0</v>
      </c>
      <c r="H155" s="6">
        <f t="shared" si="15"/>
        <v>533809.19999999995</v>
      </c>
      <c r="J155" s="9">
        <v>641248.4</v>
      </c>
      <c r="K155" s="9">
        <v>0</v>
      </c>
      <c r="L155" s="10">
        <f t="shared" si="16"/>
        <v>641248.4</v>
      </c>
      <c r="M155" s="9">
        <v>641248.4</v>
      </c>
      <c r="N155" s="9">
        <v>0</v>
      </c>
      <c r="O155" s="7">
        <f t="shared" si="17"/>
        <v>641248.4</v>
      </c>
      <c r="P155" s="11">
        <v>641248.4</v>
      </c>
      <c r="Q155" s="11">
        <v>0</v>
      </c>
      <c r="R155" s="16">
        <f t="shared" si="18"/>
        <v>641248.4</v>
      </c>
    </row>
    <row r="156" spans="1:18" x14ac:dyDescent="0.25">
      <c r="A156" s="18" t="s">
        <v>305</v>
      </c>
      <c r="B156" s="5" t="s">
        <v>306</v>
      </c>
      <c r="C156" s="6">
        <f>'ENERO 2026'!C156+'FEBRERO 2026'!C156+'MARZO 2026'!C156</f>
        <v>5061750.9000000004</v>
      </c>
      <c r="D156" s="6">
        <f>'ENERO 2026'!D156+'FEBRERO 2026'!D156+'MARZO 2026'!D156</f>
        <v>0</v>
      </c>
      <c r="E156" s="6">
        <f t="shared" si="14"/>
        <v>5061750.9000000004</v>
      </c>
      <c r="F156" s="6">
        <f>'ENERO 2026'!F156+'FEBRERO 2026'!F156+'MARZO 2026'!F156</f>
        <v>3663427.56</v>
      </c>
      <c r="G156" s="6">
        <f>'ENERO 2026'!G156+'FEBRERO 2026'!G156+'MARZO 2026'!G156</f>
        <v>0</v>
      </c>
      <c r="H156" s="6">
        <f t="shared" si="15"/>
        <v>3663427.56</v>
      </c>
      <c r="J156" s="9">
        <v>1687250.3</v>
      </c>
      <c r="K156" s="9">
        <v>0</v>
      </c>
      <c r="L156" s="10">
        <f t="shared" si="16"/>
        <v>1687250.3</v>
      </c>
      <c r="M156" s="9">
        <v>1687250.3</v>
      </c>
      <c r="N156" s="9">
        <v>0</v>
      </c>
      <c r="O156" s="7">
        <f t="shared" si="17"/>
        <v>1687250.3</v>
      </c>
      <c r="P156" s="11">
        <v>1687250.3</v>
      </c>
      <c r="Q156" s="11">
        <v>0</v>
      </c>
      <c r="R156" s="16">
        <f t="shared" si="18"/>
        <v>1687250.3</v>
      </c>
    </row>
    <row r="157" spans="1:18" x14ac:dyDescent="0.25">
      <c r="A157" s="18" t="s">
        <v>307</v>
      </c>
      <c r="B157" s="5" t="s">
        <v>308</v>
      </c>
      <c r="C157" s="6">
        <f>'ENERO 2026'!C157+'FEBRERO 2026'!C157+'MARZO 2026'!C157</f>
        <v>821922</v>
      </c>
      <c r="D157" s="6">
        <f>'ENERO 2026'!D157+'FEBRERO 2026'!D157+'MARZO 2026'!D157</f>
        <v>0</v>
      </c>
      <c r="E157" s="6">
        <f t="shared" si="14"/>
        <v>821922</v>
      </c>
      <c r="F157" s="6">
        <f>'ENERO 2026'!F157+'FEBRERO 2026'!F157+'MARZO 2026'!F157</f>
        <v>82490.58</v>
      </c>
      <c r="G157" s="6">
        <f>'ENERO 2026'!G157+'FEBRERO 2026'!G157+'MARZO 2026'!G157</f>
        <v>0</v>
      </c>
      <c r="H157" s="6">
        <f t="shared" si="15"/>
        <v>82490.58</v>
      </c>
      <c r="J157" s="9">
        <v>273974</v>
      </c>
      <c r="K157" s="9">
        <v>0</v>
      </c>
      <c r="L157" s="10">
        <f t="shared" si="16"/>
        <v>273974</v>
      </c>
      <c r="M157" s="9">
        <v>273974</v>
      </c>
      <c r="N157" s="9">
        <v>0</v>
      </c>
      <c r="O157" s="7">
        <f t="shared" si="17"/>
        <v>273974</v>
      </c>
      <c r="P157" s="11">
        <v>273974</v>
      </c>
      <c r="Q157" s="11">
        <v>0</v>
      </c>
      <c r="R157" s="16">
        <f t="shared" si="18"/>
        <v>273974</v>
      </c>
    </row>
    <row r="158" spans="1:18" x14ac:dyDescent="0.25">
      <c r="A158" s="18" t="s">
        <v>309</v>
      </c>
      <c r="B158" s="5" t="s">
        <v>310</v>
      </c>
      <c r="C158" s="6">
        <f>'ENERO 2026'!C158+'FEBRERO 2026'!C158+'MARZO 2026'!C158</f>
        <v>3010037.7</v>
      </c>
      <c r="D158" s="6">
        <f>'ENERO 2026'!D158+'FEBRERO 2026'!D158+'MARZO 2026'!D158</f>
        <v>0</v>
      </c>
      <c r="E158" s="6">
        <f t="shared" si="14"/>
        <v>3010037.7</v>
      </c>
      <c r="F158" s="6">
        <f>'ENERO 2026'!F158+'FEBRERO 2026'!F158+'MARZO 2026'!F158</f>
        <v>653579.16</v>
      </c>
      <c r="G158" s="6">
        <f>'ENERO 2026'!G158+'FEBRERO 2026'!G158+'MARZO 2026'!G158</f>
        <v>0</v>
      </c>
      <c r="H158" s="6">
        <f t="shared" si="15"/>
        <v>653579.16</v>
      </c>
      <c r="J158" s="9">
        <v>1003345.9</v>
      </c>
      <c r="K158" s="9">
        <v>0</v>
      </c>
      <c r="L158" s="10">
        <f t="shared" si="16"/>
        <v>1003345.9</v>
      </c>
      <c r="M158" s="9">
        <v>1003345.9</v>
      </c>
      <c r="N158" s="9">
        <v>0</v>
      </c>
      <c r="O158" s="7">
        <f t="shared" si="17"/>
        <v>1003345.9</v>
      </c>
      <c r="P158" s="11">
        <v>1003345.9</v>
      </c>
      <c r="Q158" s="11">
        <v>0</v>
      </c>
      <c r="R158" s="16">
        <f t="shared" si="18"/>
        <v>1003345.9</v>
      </c>
    </row>
    <row r="159" spans="1:18" x14ac:dyDescent="0.25">
      <c r="A159" s="18" t="s">
        <v>311</v>
      </c>
      <c r="B159" s="5" t="s">
        <v>312</v>
      </c>
      <c r="C159" s="6">
        <f>'ENERO 2026'!C159+'FEBRERO 2026'!C159+'MARZO 2026'!C159</f>
        <v>3945739.1999999997</v>
      </c>
      <c r="D159" s="6">
        <f>'ENERO 2026'!D159+'FEBRERO 2026'!D159+'MARZO 2026'!D159</f>
        <v>0</v>
      </c>
      <c r="E159" s="6">
        <f t="shared" si="14"/>
        <v>3945739.1999999997</v>
      </c>
      <c r="F159" s="6">
        <f>'ENERO 2026'!F159+'FEBRERO 2026'!F159+'MARZO 2026'!F159</f>
        <v>1298168.97</v>
      </c>
      <c r="G159" s="6">
        <f>'ENERO 2026'!G159+'FEBRERO 2026'!G159+'MARZO 2026'!G159</f>
        <v>0</v>
      </c>
      <c r="H159" s="6">
        <f t="shared" si="15"/>
        <v>1298168.97</v>
      </c>
      <c r="J159" s="9">
        <v>1315246.3999999999</v>
      </c>
      <c r="K159" s="9">
        <v>0</v>
      </c>
      <c r="L159" s="10">
        <f t="shared" si="16"/>
        <v>1315246.3999999999</v>
      </c>
      <c r="M159" s="9">
        <v>1315246.3999999999</v>
      </c>
      <c r="N159" s="9">
        <v>0</v>
      </c>
      <c r="O159" s="7">
        <f t="shared" si="17"/>
        <v>1315246.3999999999</v>
      </c>
      <c r="P159" s="11">
        <v>1315246.3999999999</v>
      </c>
      <c r="Q159" s="11">
        <v>0</v>
      </c>
      <c r="R159" s="16">
        <f t="shared" si="18"/>
        <v>1315246.3999999999</v>
      </c>
    </row>
    <row r="160" spans="1:18" x14ac:dyDescent="0.25">
      <c r="A160" s="18" t="s">
        <v>313</v>
      </c>
      <c r="B160" s="5" t="s">
        <v>314</v>
      </c>
      <c r="C160" s="6">
        <f>'ENERO 2026'!C160+'FEBRERO 2026'!C160+'MARZO 2026'!C160</f>
        <v>2710127.7</v>
      </c>
      <c r="D160" s="6">
        <f>'ENERO 2026'!D160+'FEBRERO 2026'!D160+'MARZO 2026'!D160</f>
        <v>0</v>
      </c>
      <c r="E160" s="6">
        <f t="shared" si="14"/>
        <v>2710127.7</v>
      </c>
      <c r="F160" s="6">
        <f>'ENERO 2026'!F160+'FEBRERO 2026'!F160+'MARZO 2026'!F160</f>
        <v>615771</v>
      </c>
      <c r="G160" s="6">
        <f>'ENERO 2026'!G160+'FEBRERO 2026'!G160+'MARZO 2026'!G160</f>
        <v>0</v>
      </c>
      <c r="H160" s="6">
        <f t="shared" si="15"/>
        <v>615771</v>
      </c>
      <c r="J160" s="9">
        <v>903375.9</v>
      </c>
      <c r="K160" s="9">
        <v>0</v>
      </c>
      <c r="L160" s="10">
        <f t="shared" si="16"/>
        <v>903375.9</v>
      </c>
      <c r="M160" s="9">
        <v>903375.9</v>
      </c>
      <c r="N160" s="9">
        <v>0</v>
      </c>
      <c r="O160" s="7">
        <f t="shared" si="17"/>
        <v>903375.9</v>
      </c>
      <c r="P160" s="11">
        <v>903375.9</v>
      </c>
      <c r="Q160" s="11">
        <v>0</v>
      </c>
      <c r="R160" s="16">
        <f t="shared" si="18"/>
        <v>903375.9</v>
      </c>
    </row>
    <row r="161" spans="1:18" x14ac:dyDescent="0.25">
      <c r="A161" s="18" t="s">
        <v>315</v>
      </c>
      <c r="B161" s="5" t="s">
        <v>316</v>
      </c>
      <c r="C161" s="6">
        <f>'ENERO 2026'!C161+'FEBRERO 2026'!C161+'MARZO 2026'!C161</f>
        <v>1506573.6</v>
      </c>
      <c r="D161" s="6">
        <f>'ENERO 2026'!D161+'FEBRERO 2026'!D161+'MARZO 2026'!D161</f>
        <v>0</v>
      </c>
      <c r="E161" s="6">
        <f t="shared" si="14"/>
        <v>1506573.6</v>
      </c>
      <c r="F161" s="6">
        <f>'ENERO 2026'!F161+'FEBRERO 2026'!F161+'MARZO 2026'!F161</f>
        <v>280256.43</v>
      </c>
      <c r="G161" s="6">
        <f>'ENERO 2026'!G161+'FEBRERO 2026'!G161+'MARZO 2026'!G161</f>
        <v>0</v>
      </c>
      <c r="H161" s="6">
        <f t="shared" si="15"/>
        <v>280256.43</v>
      </c>
      <c r="J161" s="9">
        <v>502191.2</v>
      </c>
      <c r="K161" s="9">
        <v>0</v>
      </c>
      <c r="L161" s="10">
        <f t="shared" si="16"/>
        <v>502191.2</v>
      </c>
      <c r="M161" s="9">
        <v>502191.2</v>
      </c>
      <c r="N161" s="9">
        <v>0</v>
      </c>
      <c r="O161" s="7">
        <f t="shared" si="17"/>
        <v>502191.2</v>
      </c>
      <c r="P161" s="11">
        <v>502191.2</v>
      </c>
      <c r="Q161" s="11">
        <v>0</v>
      </c>
      <c r="R161" s="16">
        <f t="shared" si="18"/>
        <v>502191.2</v>
      </c>
    </row>
    <row r="162" spans="1:18" x14ac:dyDescent="0.25">
      <c r="A162" s="18" t="s">
        <v>317</v>
      </c>
      <c r="B162" s="5" t="s">
        <v>318</v>
      </c>
      <c r="C162" s="6">
        <f>'ENERO 2026'!C162+'FEBRERO 2026'!C162+'MARZO 2026'!C162</f>
        <v>2349542.0999999996</v>
      </c>
      <c r="D162" s="6">
        <f>'ENERO 2026'!D162+'FEBRERO 2026'!D162+'MARZO 2026'!D162</f>
        <v>0</v>
      </c>
      <c r="E162" s="6">
        <f t="shared" si="14"/>
        <v>2349542.0999999996</v>
      </c>
      <c r="F162" s="6">
        <f>'ENERO 2026'!F162+'FEBRERO 2026'!F162+'MARZO 2026'!F162</f>
        <v>972172.56</v>
      </c>
      <c r="G162" s="6">
        <f>'ENERO 2026'!G162+'FEBRERO 2026'!G162+'MARZO 2026'!G162</f>
        <v>0</v>
      </c>
      <c r="H162" s="6">
        <f t="shared" si="15"/>
        <v>972172.56</v>
      </c>
      <c r="J162" s="9">
        <v>783180.7</v>
      </c>
      <c r="K162" s="9">
        <v>0</v>
      </c>
      <c r="L162" s="10">
        <f t="shared" si="16"/>
        <v>783180.7</v>
      </c>
      <c r="M162" s="9">
        <v>783180.7</v>
      </c>
      <c r="N162" s="9">
        <v>0</v>
      </c>
      <c r="O162" s="7">
        <f t="shared" si="17"/>
        <v>783180.7</v>
      </c>
      <c r="P162" s="11">
        <v>783180.7</v>
      </c>
      <c r="Q162" s="11">
        <v>0</v>
      </c>
      <c r="R162" s="16">
        <f t="shared" si="18"/>
        <v>783180.7</v>
      </c>
    </row>
    <row r="163" spans="1:18" x14ac:dyDescent="0.25">
      <c r="A163" s="18" t="s">
        <v>319</v>
      </c>
      <c r="B163" s="5" t="s">
        <v>320</v>
      </c>
      <c r="C163" s="6">
        <f>'ENERO 2026'!C163+'FEBRERO 2026'!C163+'MARZO 2026'!C163</f>
        <v>2151658.7999999998</v>
      </c>
      <c r="D163" s="6">
        <f>'ENERO 2026'!D163+'FEBRERO 2026'!D163+'MARZO 2026'!D163</f>
        <v>492300</v>
      </c>
      <c r="E163" s="6">
        <f t="shared" si="14"/>
        <v>1659358.7999999998</v>
      </c>
      <c r="F163" s="6">
        <f>'ENERO 2026'!F163+'FEBRERO 2026'!F163+'MARZO 2026'!F163</f>
        <v>4448938.7700000005</v>
      </c>
      <c r="G163" s="6">
        <f>'ENERO 2026'!G163+'FEBRERO 2026'!G163+'MARZO 2026'!G163</f>
        <v>0</v>
      </c>
      <c r="H163" s="6">
        <f t="shared" si="15"/>
        <v>4448938.7700000005</v>
      </c>
      <c r="J163" s="9">
        <v>717219.6</v>
      </c>
      <c r="K163" s="9">
        <v>164100</v>
      </c>
      <c r="L163" s="10">
        <f t="shared" si="16"/>
        <v>553119.6</v>
      </c>
      <c r="M163" s="9">
        <v>717219.6</v>
      </c>
      <c r="N163" s="9">
        <v>164100</v>
      </c>
      <c r="O163" s="7">
        <f t="shared" si="17"/>
        <v>553119.6</v>
      </c>
      <c r="P163" s="11">
        <v>717219.6</v>
      </c>
      <c r="Q163" s="11">
        <v>164100</v>
      </c>
      <c r="R163" s="16">
        <f t="shared" si="18"/>
        <v>553119.6</v>
      </c>
    </row>
    <row r="164" spans="1:18" x14ac:dyDescent="0.25">
      <c r="A164" s="18" t="s">
        <v>321</v>
      </c>
      <c r="B164" s="5" t="s">
        <v>322</v>
      </c>
      <c r="C164" s="6">
        <f>'ENERO 2026'!C164+'FEBRERO 2026'!C164+'MARZO 2026'!C164</f>
        <v>2385926.0999999996</v>
      </c>
      <c r="D164" s="6">
        <f>'ENERO 2026'!D164+'FEBRERO 2026'!D164+'MARZO 2026'!D164</f>
        <v>0</v>
      </c>
      <c r="E164" s="6">
        <f t="shared" si="14"/>
        <v>2385926.0999999996</v>
      </c>
      <c r="F164" s="6">
        <f>'ENERO 2026'!F164+'FEBRERO 2026'!F164+'MARZO 2026'!F164</f>
        <v>590389.26</v>
      </c>
      <c r="G164" s="6">
        <f>'ENERO 2026'!G164+'FEBRERO 2026'!G164+'MARZO 2026'!G164</f>
        <v>0</v>
      </c>
      <c r="H164" s="6">
        <f t="shared" si="15"/>
        <v>590389.26</v>
      </c>
      <c r="J164" s="9">
        <v>795308.7</v>
      </c>
      <c r="K164" s="9">
        <v>0</v>
      </c>
      <c r="L164" s="10">
        <f t="shared" si="16"/>
        <v>795308.7</v>
      </c>
      <c r="M164" s="9">
        <v>795308.7</v>
      </c>
      <c r="N164" s="9">
        <v>0</v>
      </c>
      <c r="O164" s="7">
        <f t="shared" si="17"/>
        <v>795308.7</v>
      </c>
      <c r="P164" s="11">
        <v>795308.7</v>
      </c>
      <c r="Q164" s="11">
        <v>0</v>
      </c>
      <c r="R164" s="16">
        <f t="shared" si="18"/>
        <v>795308.7</v>
      </c>
    </row>
    <row r="165" spans="1:18" x14ac:dyDescent="0.25">
      <c r="A165" s="18" t="s">
        <v>323</v>
      </c>
      <c r="B165" s="5" t="s">
        <v>324</v>
      </c>
      <c r="C165" s="6">
        <f>'ENERO 2026'!C165+'FEBRERO 2026'!C165+'MARZO 2026'!C165</f>
        <v>6412464.8999999994</v>
      </c>
      <c r="D165" s="6">
        <f>'ENERO 2026'!D165+'FEBRERO 2026'!D165+'MARZO 2026'!D165</f>
        <v>0</v>
      </c>
      <c r="E165" s="6">
        <f t="shared" si="14"/>
        <v>6412464.8999999994</v>
      </c>
      <c r="F165" s="6">
        <f>'ENERO 2026'!F165+'FEBRERO 2026'!F165+'MARZO 2026'!F165</f>
        <v>1463943.2999999998</v>
      </c>
      <c r="G165" s="6">
        <f>'ENERO 2026'!G165+'FEBRERO 2026'!G165+'MARZO 2026'!G165</f>
        <v>0</v>
      </c>
      <c r="H165" s="6">
        <f t="shared" si="15"/>
        <v>1463943.2999999998</v>
      </c>
      <c r="J165" s="9">
        <v>2137488.2999999998</v>
      </c>
      <c r="K165" s="9">
        <v>0</v>
      </c>
      <c r="L165" s="10">
        <f t="shared" si="16"/>
        <v>2137488.2999999998</v>
      </c>
      <c r="M165" s="9">
        <v>2137488.2999999998</v>
      </c>
      <c r="N165" s="9">
        <v>0</v>
      </c>
      <c r="O165" s="7">
        <f t="shared" si="17"/>
        <v>2137488.2999999998</v>
      </c>
      <c r="P165" s="11">
        <v>2137488.2999999998</v>
      </c>
      <c r="Q165" s="11">
        <v>0</v>
      </c>
      <c r="R165" s="16">
        <f t="shared" si="18"/>
        <v>2137488.2999999998</v>
      </c>
    </row>
    <row r="166" spans="1:18" x14ac:dyDescent="0.25">
      <c r="A166" s="18" t="s">
        <v>325</v>
      </c>
      <c r="B166" s="5" t="s">
        <v>326</v>
      </c>
      <c r="C166" s="6">
        <f>'ENERO 2026'!C166+'FEBRERO 2026'!C166+'MARZO 2026'!C166</f>
        <v>1417424.7000000002</v>
      </c>
      <c r="D166" s="6">
        <f>'ENERO 2026'!D166+'FEBRERO 2026'!D166+'MARZO 2026'!D166</f>
        <v>0</v>
      </c>
      <c r="E166" s="6">
        <f t="shared" si="14"/>
        <v>1417424.7000000002</v>
      </c>
      <c r="F166" s="6">
        <f>'ENERO 2026'!F166+'FEBRERO 2026'!F166+'MARZO 2026'!F166</f>
        <v>377817.42</v>
      </c>
      <c r="G166" s="6">
        <f>'ENERO 2026'!G166+'FEBRERO 2026'!G166+'MARZO 2026'!G166</f>
        <v>0</v>
      </c>
      <c r="H166" s="6">
        <f t="shared" si="15"/>
        <v>377817.42</v>
      </c>
      <c r="J166" s="9">
        <v>472474.9</v>
      </c>
      <c r="K166" s="9">
        <v>0</v>
      </c>
      <c r="L166" s="10">
        <f t="shared" si="16"/>
        <v>472474.9</v>
      </c>
      <c r="M166" s="9">
        <v>472474.9</v>
      </c>
      <c r="N166" s="9">
        <v>0</v>
      </c>
      <c r="O166" s="7">
        <f t="shared" si="17"/>
        <v>472474.9</v>
      </c>
      <c r="P166" s="11">
        <v>472474.9</v>
      </c>
      <c r="Q166" s="11">
        <v>0</v>
      </c>
      <c r="R166" s="16">
        <f t="shared" si="18"/>
        <v>472474.9</v>
      </c>
    </row>
    <row r="167" spans="1:18" x14ac:dyDescent="0.25">
      <c r="A167" s="18" t="s">
        <v>327</v>
      </c>
      <c r="B167" s="5" t="s">
        <v>328</v>
      </c>
      <c r="C167" s="6">
        <f>'ENERO 2026'!C167+'FEBRERO 2026'!C167+'MARZO 2026'!C167</f>
        <v>2693137.2</v>
      </c>
      <c r="D167" s="6">
        <f>'ENERO 2026'!D167+'FEBRERO 2026'!D167+'MARZO 2026'!D167</f>
        <v>0</v>
      </c>
      <c r="E167" s="6">
        <f t="shared" si="14"/>
        <v>2693137.2</v>
      </c>
      <c r="F167" s="6">
        <f>'ENERO 2026'!F167+'FEBRERO 2026'!F167+'MARZO 2026'!F167</f>
        <v>721792.53</v>
      </c>
      <c r="G167" s="6">
        <f>'ENERO 2026'!G167+'FEBRERO 2026'!G167+'MARZO 2026'!G167</f>
        <v>0</v>
      </c>
      <c r="H167" s="6">
        <f t="shared" si="15"/>
        <v>721792.53</v>
      </c>
      <c r="J167" s="9">
        <v>897712.4</v>
      </c>
      <c r="K167" s="9">
        <v>0</v>
      </c>
      <c r="L167" s="10">
        <f t="shared" si="16"/>
        <v>897712.4</v>
      </c>
      <c r="M167" s="9">
        <v>897712.4</v>
      </c>
      <c r="N167" s="9">
        <v>0</v>
      </c>
      <c r="O167" s="7">
        <f t="shared" si="17"/>
        <v>897712.4</v>
      </c>
      <c r="P167" s="11">
        <v>897712.4</v>
      </c>
      <c r="Q167" s="11">
        <v>0</v>
      </c>
      <c r="R167" s="16">
        <f t="shared" si="18"/>
        <v>897712.4</v>
      </c>
    </row>
    <row r="168" spans="1:18" x14ac:dyDescent="0.25">
      <c r="A168" s="18" t="s">
        <v>329</v>
      </c>
      <c r="B168" s="5" t="s">
        <v>330</v>
      </c>
      <c r="C168" s="6">
        <f>'ENERO 2026'!C168+'FEBRERO 2026'!C168+'MARZO 2026'!C168</f>
        <v>2579628</v>
      </c>
      <c r="D168" s="6">
        <f>'ENERO 2026'!D168+'FEBRERO 2026'!D168+'MARZO 2026'!D168</f>
        <v>0</v>
      </c>
      <c r="E168" s="6">
        <f t="shared" si="14"/>
        <v>2579628</v>
      </c>
      <c r="F168" s="6">
        <f>'ENERO 2026'!F168+'FEBRERO 2026'!F168+'MARZO 2026'!F168</f>
        <v>540947.82000000007</v>
      </c>
      <c r="G168" s="6">
        <f>'ENERO 2026'!G168+'FEBRERO 2026'!G168+'MARZO 2026'!G168</f>
        <v>0</v>
      </c>
      <c r="H168" s="6">
        <f t="shared" si="15"/>
        <v>540947.82000000007</v>
      </c>
      <c r="J168" s="9">
        <v>859876</v>
      </c>
      <c r="K168" s="9">
        <v>0</v>
      </c>
      <c r="L168" s="10">
        <f t="shared" si="16"/>
        <v>859876</v>
      </c>
      <c r="M168" s="9">
        <v>859876</v>
      </c>
      <c r="N168" s="9">
        <v>0</v>
      </c>
      <c r="O168" s="7">
        <f t="shared" si="17"/>
        <v>859876</v>
      </c>
      <c r="P168" s="11">
        <v>859876</v>
      </c>
      <c r="Q168" s="11">
        <v>0</v>
      </c>
      <c r="R168" s="16">
        <f t="shared" si="18"/>
        <v>859876</v>
      </c>
    </row>
    <row r="169" spans="1:18" x14ac:dyDescent="0.25">
      <c r="A169" s="18" t="s">
        <v>331</v>
      </c>
      <c r="B169" s="5" t="s">
        <v>332</v>
      </c>
      <c r="C169" s="6">
        <f>'ENERO 2026'!C169+'FEBRERO 2026'!C169+'MARZO 2026'!C169</f>
        <v>2328826.7999999998</v>
      </c>
      <c r="D169" s="6">
        <f>'ENERO 2026'!D169+'FEBRERO 2026'!D169+'MARZO 2026'!D169</f>
        <v>0</v>
      </c>
      <c r="E169" s="6">
        <f t="shared" si="14"/>
        <v>2328826.7999999998</v>
      </c>
      <c r="F169" s="6">
        <f>'ENERO 2026'!F169+'FEBRERO 2026'!F169+'MARZO 2026'!F169</f>
        <v>416947.55999999994</v>
      </c>
      <c r="G169" s="6">
        <f>'ENERO 2026'!G169+'FEBRERO 2026'!G169+'MARZO 2026'!G169</f>
        <v>0</v>
      </c>
      <c r="H169" s="6">
        <f t="shared" si="15"/>
        <v>416947.55999999994</v>
      </c>
      <c r="J169" s="9">
        <v>776275.6</v>
      </c>
      <c r="K169" s="9">
        <v>0</v>
      </c>
      <c r="L169" s="10">
        <f t="shared" si="16"/>
        <v>776275.6</v>
      </c>
      <c r="M169" s="9">
        <v>776275.6</v>
      </c>
      <c r="N169" s="9">
        <v>0</v>
      </c>
      <c r="O169" s="7">
        <f t="shared" si="17"/>
        <v>776275.6</v>
      </c>
      <c r="P169" s="11">
        <v>776275.6</v>
      </c>
      <c r="Q169" s="11">
        <v>0</v>
      </c>
      <c r="R169" s="16">
        <f t="shared" si="18"/>
        <v>776275.6</v>
      </c>
    </row>
    <row r="170" spans="1:18" x14ac:dyDescent="0.25">
      <c r="A170" s="18" t="s">
        <v>333</v>
      </c>
      <c r="B170" s="5" t="s">
        <v>334</v>
      </c>
      <c r="C170" s="6">
        <f>'ENERO 2026'!C170+'FEBRERO 2026'!C170+'MARZO 2026'!C170</f>
        <v>2975034</v>
      </c>
      <c r="D170" s="6">
        <f>'ENERO 2026'!D170+'FEBRERO 2026'!D170+'MARZO 2026'!D170</f>
        <v>0</v>
      </c>
      <c r="E170" s="6">
        <f t="shared" si="14"/>
        <v>2975034</v>
      </c>
      <c r="F170" s="6">
        <f>'ENERO 2026'!F170+'FEBRERO 2026'!F170+'MARZO 2026'!F170</f>
        <v>761715.84</v>
      </c>
      <c r="G170" s="6">
        <f>'ENERO 2026'!G170+'FEBRERO 2026'!G170+'MARZO 2026'!G170</f>
        <v>0</v>
      </c>
      <c r="H170" s="6">
        <f t="shared" si="15"/>
        <v>761715.84</v>
      </c>
      <c r="J170" s="9">
        <v>991678</v>
      </c>
      <c r="K170" s="9">
        <v>0</v>
      </c>
      <c r="L170" s="10">
        <f t="shared" si="16"/>
        <v>991678</v>
      </c>
      <c r="M170" s="9">
        <v>991678</v>
      </c>
      <c r="N170" s="9">
        <v>0</v>
      </c>
      <c r="O170" s="7">
        <f t="shared" si="17"/>
        <v>991678</v>
      </c>
      <c r="P170" s="11">
        <v>991678</v>
      </c>
      <c r="Q170" s="11">
        <v>0</v>
      </c>
      <c r="R170" s="16">
        <f t="shared" si="18"/>
        <v>991678</v>
      </c>
    </row>
    <row r="171" spans="1:18" x14ac:dyDescent="0.25">
      <c r="A171" s="18" t="s">
        <v>335</v>
      </c>
      <c r="B171" s="5" t="s">
        <v>336</v>
      </c>
      <c r="C171" s="6">
        <f>'ENERO 2026'!C171+'FEBRERO 2026'!C171+'MARZO 2026'!C171</f>
        <v>1414646.1</v>
      </c>
      <c r="D171" s="6">
        <f>'ENERO 2026'!D171+'FEBRERO 2026'!D171+'MARZO 2026'!D171</f>
        <v>0</v>
      </c>
      <c r="E171" s="6">
        <f t="shared" si="14"/>
        <v>1414646.1</v>
      </c>
      <c r="F171" s="6">
        <f>'ENERO 2026'!F171+'FEBRERO 2026'!F171+'MARZO 2026'!F171</f>
        <v>430695.99</v>
      </c>
      <c r="G171" s="6">
        <f>'ENERO 2026'!G171+'FEBRERO 2026'!G171+'MARZO 2026'!G171</f>
        <v>0</v>
      </c>
      <c r="H171" s="6">
        <f t="shared" si="15"/>
        <v>430695.99</v>
      </c>
      <c r="J171" s="9">
        <v>471548.7</v>
      </c>
      <c r="K171" s="9">
        <v>0</v>
      </c>
      <c r="L171" s="10">
        <f t="shared" si="16"/>
        <v>471548.7</v>
      </c>
      <c r="M171" s="9">
        <v>471548.7</v>
      </c>
      <c r="N171" s="9">
        <v>0</v>
      </c>
      <c r="O171" s="7">
        <f t="shared" si="17"/>
        <v>471548.7</v>
      </c>
      <c r="P171" s="11">
        <v>471548.7</v>
      </c>
      <c r="Q171" s="11">
        <v>0</v>
      </c>
      <c r="R171" s="16">
        <f t="shared" si="18"/>
        <v>471548.7</v>
      </c>
    </row>
    <row r="172" spans="1:18" x14ac:dyDescent="0.25">
      <c r="A172" s="18" t="s">
        <v>337</v>
      </c>
      <c r="B172" s="5" t="s">
        <v>338</v>
      </c>
      <c r="C172" s="6">
        <f>'ENERO 2026'!C172+'FEBRERO 2026'!C172+'MARZO 2026'!C172</f>
        <v>8012228.6999999993</v>
      </c>
      <c r="D172" s="6">
        <f>'ENERO 2026'!D172+'FEBRERO 2026'!D172+'MARZO 2026'!D172</f>
        <v>0</v>
      </c>
      <c r="E172" s="6">
        <f t="shared" si="14"/>
        <v>8012228.6999999993</v>
      </c>
      <c r="F172" s="6">
        <f>'ENERO 2026'!F172+'FEBRERO 2026'!F172+'MARZO 2026'!F172</f>
        <v>2990283.33</v>
      </c>
      <c r="G172" s="6">
        <f>'ENERO 2026'!G172+'FEBRERO 2026'!G172+'MARZO 2026'!G172</f>
        <v>0</v>
      </c>
      <c r="H172" s="6">
        <f t="shared" si="15"/>
        <v>2990283.33</v>
      </c>
      <c r="J172" s="9">
        <v>2670742.9</v>
      </c>
      <c r="K172" s="9">
        <v>0</v>
      </c>
      <c r="L172" s="10">
        <f t="shared" si="16"/>
        <v>2670742.9</v>
      </c>
      <c r="M172" s="9">
        <v>2670742.9</v>
      </c>
      <c r="N172" s="9">
        <v>0</v>
      </c>
      <c r="O172" s="7">
        <f t="shared" si="17"/>
        <v>2670742.9</v>
      </c>
      <c r="P172" s="11">
        <v>2670742.9</v>
      </c>
      <c r="Q172" s="11">
        <v>0</v>
      </c>
      <c r="R172" s="16">
        <f t="shared" si="18"/>
        <v>2670742.9</v>
      </c>
    </row>
    <row r="173" spans="1:18" x14ac:dyDescent="0.25">
      <c r="A173" s="18" t="s">
        <v>339</v>
      </c>
      <c r="B173" s="5" t="s">
        <v>340</v>
      </c>
      <c r="C173" s="6">
        <f>'ENERO 2026'!C173+'FEBRERO 2026'!C173+'MARZO 2026'!C173</f>
        <v>2413734.9000000004</v>
      </c>
      <c r="D173" s="6">
        <f>'ENERO 2026'!D173+'FEBRERO 2026'!D173+'MARZO 2026'!D173</f>
        <v>0</v>
      </c>
      <c r="E173" s="6">
        <f t="shared" si="14"/>
        <v>2413734.9000000004</v>
      </c>
      <c r="F173" s="6">
        <f>'ENERO 2026'!F173+'FEBRERO 2026'!F173+'MARZO 2026'!F173</f>
        <v>568180.26</v>
      </c>
      <c r="G173" s="6">
        <f>'ENERO 2026'!G173+'FEBRERO 2026'!G173+'MARZO 2026'!G173</f>
        <v>0</v>
      </c>
      <c r="H173" s="6">
        <f t="shared" si="15"/>
        <v>568180.26</v>
      </c>
      <c r="J173" s="9">
        <v>804578.3</v>
      </c>
      <c r="K173" s="9">
        <v>0</v>
      </c>
      <c r="L173" s="10">
        <f t="shared" si="16"/>
        <v>804578.3</v>
      </c>
      <c r="M173" s="9">
        <v>804578.3</v>
      </c>
      <c r="N173" s="9">
        <v>0</v>
      </c>
      <c r="O173" s="7">
        <f t="shared" si="17"/>
        <v>804578.3</v>
      </c>
      <c r="P173" s="11">
        <v>804578.3</v>
      </c>
      <c r="Q173" s="11">
        <v>0</v>
      </c>
      <c r="R173" s="16">
        <f t="shared" si="18"/>
        <v>804578.3</v>
      </c>
    </row>
    <row r="174" spans="1:18" x14ac:dyDescent="0.25">
      <c r="A174" s="18" t="s">
        <v>341</v>
      </c>
      <c r="B174" s="5" t="s">
        <v>342</v>
      </c>
      <c r="C174" s="6">
        <f>'ENERO 2026'!C174+'FEBRERO 2026'!C174+'MARZO 2026'!C174</f>
        <v>1235243.7000000002</v>
      </c>
      <c r="D174" s="6">
        <f>'ENERO 2026'!D174+'FEBRERO 2026'!D174+'MARZO 2026'!D174</f>
        <v>0</v>
      </c>
      <c r="E174" s="6">
        <f t="shared" si="14"/>
        <v>1235243.7000000002</v>
      </c>
      <c r="F174" s="6">
        <f>'ENERO 2026'!F174+'FEBRERO 2026'!F174+'MARZO 2026'!F174</f>
        <v>248000.52</v>
      </c>
      <c r="G174" s="6">
        <f>'ENERO 2026'!G174+'FEBRERO 2026'!G174+'MARZO 2026'!G174</f>
        <v>0</v>
      </c>
      <c r="H174" s="6">
        <f t="shared" si="15"/>
        <v>248000.52</v>
      </c>
      <c r="J174" s="9">
        <v>411747.9</v>
      </c>
      <c r="K174" s="9">
        <v>0</v>
      </c>
      <c r="L174" s="10">
        <f t="shared" si="16"/>
        <v>411747.9</v>
      </c>
      <c r="M174" s="9">
        <v>411747.9</v>
      </c>
      <c r="N174" s="9">
        <v>0</v>
      </c>
      <c r="O174" s="7">
        <f t="shared" si="17"/>
        <v>411747.9</v>
      </c>
      <c r="P174" s="11">
        <v>411747.9</v>
      </c>
      <c r="Q174" s="11">
        <v>0</v>
      </c>
      <c r="R174" s="16">
        <f t="shared" si="18"/>
        <v>411747.9</v>
      </c>
    </row>
    <row r="175" spans="1:18" x14ac:dyDescent="0.25">
      <c r="A175" s="18" t="s">
        <v>343</v>
      </c>
      <c r="B175" s="5" t="s">
        <v>344</v>
      </c>
      <c r="C175" s="6">
        <f>'ENERO 2026'!C175+'FEBRERO 2026'!C175+'MARZO 2026'!C175</f>
        <v>5288694.3000000007</v>
      </c>
      <c r="D175" s="6">
        <f>'ENERO 2026'!D175+'FEBRERO 2026'!D175+'MARZO 2026'!D175</f>
        <v>0</v>
      </c>
      <c r="E175" s="6">
        <f t="shared" si="14"/>
        <v>5288694.3000000007</v>
      </c>
      <c r="F175" s="6">
        <f>'ENERO 2026'!F175+'FEBRERO 2026'!F175+'MARZO 2026'!F175</f>
        <v>1123934.07</v>
      </c>
      <c r="G175" s="6">
        <f>'ENERO 2026'!G175+'FEBRERO 2026'!G175+'MARZO 2026'!G175</f>
        <v>0</v>
      </c>
      <c r="H175" s="6">
        <f t="shared" si="15"/>
        <v>1123934.07</v>
      </c>
      <c r="J175" s="9">
        <v>1762898.1</v>
      </c>
      <c r="K175" s="9">
        <v>0</v>
      </c>
      <c r="L175" s="10">
        <f t="shared" si="16"/>
        <v>1762898.1</v>
      </c>
      <c r="M175" s="9">
        <v>1762898.1</v>
      </c>
      <c r="N175" s="9">
        <v>0</v>
      </c>
      <c r="O175" s="7">
        <f t="shared" si="17"/>
        <v>1762898.1</v>
      </c>
      <c r="P175" s="11">
        <v>1762898.1</v>
      </c>
      <c r="Q175" s="11">
        <v>0</v>
      </c>
      <c r="R175" s="16">
        <f t="shared" si="18"/>
        <v>1762898.1</v>
      </c>
    </row>
    <row r="176" spans="1:18" x14ac:dyDescent="0.25">
      <c r="A176" s="18" t="s">
        <v>345</v>
      </c>
      <c r="B176" s="5" t="s">
        <v>346</v>
      </c>
      <c r="C176" s="6">
        <f>'ENERO 2026'!C176+'FEBRERO 2026'!C176+'MARZO 2026'!C176</f>
        <v>5762591.4000000004</v>
      </c>
      <c r="D176" s="6">
        <f>'ENERO 2026'!D176+'FEBRERO 2026'!D176+'MARZO 2026'!D176</f>
        <v>0</v>
      </c>
      <c r="E176" s="6">
        <f t="shared" si="14"/>
        <v>5762591.4000000004</v>
      </c>
      <c r="F176" s="6">
        <f>'ENERO 2026'!F176+'FEBRERO 2026'!F176+'MARZO 2026'!F176</f>
        <v>978253.61999999988</v>
      </c>
      <c r="G176" s="6">
        <f>'ENERO 2026'!G176+'FEBRERO 2026'!G176+'MARZO 2026'!G176</f>
        <v>0</v>
      </c>
      <c r="H176" s="6">
        <f t="shared" si="15"/>
        <v>978253.61999999988</v>
      </c>
      <c r="J176" s="9">
        <v>1920863.8</v>
      </c>
      <c r="K176" s="9">
        <v>0</v>
      </c>
      <c r="L176" s="10">
        <f t="shared" si="16"/>
        <v>1920863.8</v>
      </c>
      <c r="M176" s="9">
        <v>1920863.8</v>
      </c>
      <c r="N176" s="9">
        <v>0</v>
      </c>
      <c r="O176" s="7">
        <f t="shared" si="17"/>
        <v>1920863.8</v>
      </c>
      <c r="P176" s="11">
        <v>1920863.8</v>
      </c>
      <c r="Q176" s="11">
        <v>0</v>
      </c>
      <c r="R176" s="16">
        <f t="shared" si="18"/>
        <v>1920863.8</v>
      </c>
    </row>
    <row r="177" spans="1:18" x14ac:dyDescent="0.25">
      <c r="A177" s="18" t="s">
        <v>347</v>
      </c>
      <c r="B177" s="5" t="s">
        <v>348</v>
      </c>
      <c r="C177" s="6">
        <f>'ENERO 2026'!C177+'FEBRERO 2026'!C177+'MARZO 2026'!C177</f>
        <v>37475033.400000006</v>
      </c>
      <c r="D177" s="6">
        <f>'ENERO 2026'!D177+'FEBRERO 2026'!D177+'MARZO 2026'!D177</f>
        <v>0</v>
      </c>
      <c r="E177" s="6">
        <f t="shared" si="14"/>
        <v>37475033.400000006</v>
      </c>
      <c r="F177" s="6">
        <f>'ENERO 2026'!F177+'FEBRERO 2026'!F177+'MARZO 2026'!F177</f>
        <v>4786039.68</v>
      </c>
      <c r="G177" s="6">
        <f>'ENERO 2026'!G177+'FEBRERO 2026'!G177+'MARZO 2026'!G177</f>
        <v>0</v>
      </c>
      <c r="H177" s="6">
        <f t="shared" si="15"/>
        <v>4786039.68</v>
      </c>
      <c r="J177" s="9">
        <v>12491677.800000001</v>
      </c>
      <c r="K177" s="9">
        <v>0</v>
      </c>
      <c r="L177" s="10">
        <f t="shared" si="16"/>
        <v>12491677.800000001</v>
      </c>
      <c r="M177" s="9">
        <v>12491677.800000001</v>
      </c>
      <c r="N177" s="9">
        <v>0</v>
      </c>
      <c r="O177" s="7">
        <f t="shared" si="17"/>
        <v>12491677.800000001</v>
      </c>
      <c r="P177" s="11">
        <v>12491677.800000001</v>
      </c>
      <c r="Q177" s="11">
        <v>0</v>
      </c>
      <c r="R177" s="16">
        <f t="shared" si="18"/>
        <v>12491677.800000001</v>
      </c>
    </row>
    <row r="178" spans="1:18" x14ac:dyDescent="0.25">
      <c r="A178" s="18" t="s">
        <v>349</v>
      </c>
      <c r="B178" s="5" t="s">
        <v>350</v>
      </c>
      <c r="C178" s="6">
        <f>'ENERO 2026'!C178+'FEBRERO 2026'!C178+'MARZO 2026'!C178</f>
        <v>1093054.7999999998</v>
      </c>
      <c r="D178" s="6">
        <f>'ENERO 2026'!D178+'FEBRERO 2026'!D178+'MARZO 2026'!D178</f>
        <v>0</v>
      </c>
      <c r="E178" s="6">
        <f t="shared" si="14"/>
        <v>1093054.7999999998</v>
      </c>
      <c r="F178" s="6">
        <f>'ENERO 2026'!F178+'FEBRERO 2026'!F178+'MARZO 2026'!F178</f>
        <v>107872.29000000001</v>
      </c>
      <c r="G178" s="6">
        <f>'ENERO 2026'!G178+'FEBRERO 2026'!G178+'MARZO 2026'!G178</f>
        <v>0</v>
      </c>
      <c r="H178" s="6">
        <f t="shared" si="15"/>
        <v>107872.29000000001</v>
      </c>
      <c r="J178" s="9">
        <v>364351.6</v>
      </c>
      <c r="K178" s="9">
        <v>0</v>
      </c>
      <c r="L178" s="10">
        <f t="shared" si="16"/>
        <v>364351.6</v>
      </c>
      <c r="M178" s="9">
        <v>364351.6</v>
      </c>
      <c r="N178" s="9">
        <v>0</v>
      </c>
      <c r="O178" s="7">
        <f t="shared" si="17"/>
        <v>364351.6</v>
      </c>
      <c r="P178" s="11">
        <v>364351.6</v>
      </c>
      <c r="Q178" s="11">
        <v>0</v>
      </c>
      <c r="R178" s="16">
        <f t="shared" si="18"/>
        <v>364351.6</v>
      </c>
    </row>
    <row r="179" spans="1:18" x14ac:dyDescent="0.25">
      <c r="A179" s="18" t="s">
        <v>351</v>
      </c>
      <c r="B179" s="5" t="s">
        <v>352</v>
      </c>
      <c r="C179" s="6">
        <f>'ENERO 2026'!C179+'FEBRERO 2026'!C179+'MARZO 2026'!C179</f>
        <v>1323359.1000000001</v>
      </c>
      <c r="D179" s="6">
        <f>'ENERO 2026'!D179+'FEBRERO 2026'!D179+'MARZO 2026'!D179</f>
        <v>0</v>
      </c>
      <c r="E179" s="6">
        <f t="shared" si="14"/>
        <v>1323359.1000000001</v>
      </c>
      <c r="F179" s="6">
        <f>'ENERO 2026'!F179+'FEBRERO 2026'!F179+'MARZO 2026'!F179</f>
        <v>385220.4</v>
      </c>
      <c r="G179" s="6">
        <f>'ENERO 2026'!G179+'FEBRERO 2026'!G179+'MARZO 2026'!G179</f>
        <v>0</v>
      </c>
      <c r="H179" s="6">
        <f t="shared" si="15"/>
        <v>385220.4</v>
      </c>
      <c r="J179" s="9">
        <v>441119.7</v>
      </c>
      <c r="K179" s="9">
        <v>0</v>
      </c>
      <c r="L179" s="10">
        <f t="shared" si="16"/>
        <v>441119.7</v>
      </c>
      <c r="M179" s="9">
        <v>441119.7</v>
      </c>
      <c r="N179" s="9">
        <v>0</v>
      </c>
      <c r="O179" s="7">
        <f t="shared" si="17"/>
        <v>441119.7</v>
      </c>
      <c r="P179" s="11">
        <v>441119.7</v>
      </c>
      <c r="Q179" s="11">
        <v>0</v>
      </c>
      <c r="R179" s="16">
        <f t="shared" si="18"/>
        <v>441119.7</v>
      </c>
    </row>
    <row r="180" spans="1:18" x14ac:dyDescent="0.25">
      <c r="A180" s="18" t="s">
        <v>353</v>
      </c>
      <c r="B180" s="5" t="s">
        <v>354</v>
      </c>
      <c r="C180" s="6">
        <f>'ENERO 2026'!C180+'FEBRERO 2026'!C180+'MARZO 2026'!C180</f>
        <v>1061721.2999999998</v>
      </c>
      <c r="D180" s="6">
        <f>'ENERO 2026'!D180+'FEBRERO 2026'!D180+'MARZO 2026'!D180</f>
        <v>0</v>
      </c>
      <c r="E180" s="6">
        <f t="shared" si="14"/>
        <v>1061721.2999999998</v>
      </c>
      <c r="F180" s="6">
        <f>'ENERO 2026'!F180+'FEBRERO 2026'!F180+'MARZO 2026'!F180</f>
        <v>1206689.04</v>
      </c>
      <c r="G180" s="6">
        <f>'ENERO 2026'!G180+'FEBRERO 2026'!G180+'MARZO 2026'!G180</f>
        <v>0</v>
      </c>
      <c r="H180" s="6">
        <f t="shared" si="15"/>
        <v>1206689.04</v>
      </c>
      <c r="J180" s="9">
        <v>353907.1</v>
      </c>
      <c r="K180" s="9">
        <v>0</v>
      </c>
      <c r="L180" s="10">
        <f t="shared" si="16"/>
        <v>353907.1</v>
      </c>
      <c r="M180" s="9">
        <v>353907.1</v>
      </c>
      <c r="N180" s="9">
        <v>0</v>
      </c>
      <c r="O180" s="7">
        <f t="shared" si="17"/>
        <v>353907.1</v>
      </c>
      <c r="P180" s="11">
        <v>353907.1</v>
      </c>
      <c r="Q180" s="11">
        <v>0</v>
      </c>
      <c r="R180" s="16">
        <f t="shared" si="18"/>
        <v>353907.1</v>
      </c>
    </row>
    <row r="181" spans="1:18" x14ac:dyDescent="0.25">
      <c r="A181" s="18" t="s">
        <v>355</v>
      </c>
      <c r="B181" s="5" t="s">
        <v>356</v>
      </c>
      <c r="C181" s="6">
        <f>'ENERO 2026'!C181+'FEBRERO 2026'!C181+'MARZO 2026'!C181</f>
        <v>1591329.9000000001</v>
      </c>
      <c r="D181" s="6">
        <f>'ENERO 2026'!D181+'FEBRERO 2026'!D181+'MARZO 2026'!D181</f>
        <v>0</v>
      </c>
      <c r="E181" s="6">
        <f t="shared" si="14"/>
        <v>1591329.9000000001</v>
      </c>
      <c r="F181" s="6">
        <f>'ENERO 2026'!F181+'FEBRERO 2026'!F181+'MARZO 2026'!F181</f>
        <v>376495.44</v>
      </c>
      <c r="G181" s="6">
        <f>'ENERO 2026'!G181+'FEBRERO 2026'!G181+'MARZO 2026'!G181</f>
        <v>0</v>
      </c>
      <c r="H181" s="6">
        <f t="shared" si="15"/>
        <v>376495.44</v>
      </c>
      <c r="J181" s="9">
        <v>530443.30000000005</v>
      </c>
      <c r="K181" s="9">
        <v>0</v>
      </c>
      <c r="L181" s="10">
        <f t="shared" si="16"/>
        <v>530443.30000000005</v>
      </c>
      <c r="M181" s="9">
        <v>530443.30000000005</v>
      </c>
      <c r="N181" s="9">
        <v>0</v>
      </c>
      <c r="O181" s="7">
        <f t="shared" si="17"/>
        <v>530443.30000000005</v>
      </c>
      <c r="P181" s="11">
        <v>530443.30000000005</v>
      </c>
      <c r="Q181" s="11">
        <v>0</v>
      </c>
      <c r="R181" s="16">
        <f t="shared" si="18"/>
        <v>530443.30000000005</v>
      </c>
    </row>
    <row r="182" spans="1:18" x14ac:dyDescent="0.25">
      <c r="A182" s="18" t="s">
        <v>357</v>
      </c>
      <c r="B182" s="5" t="s">
        <v>358</v>
      </c>
      <c r="C182" s="6">
        <f>'ENERO 2026'!C182+'FEBRERO 2026'!C182+'MARZO 2026'!C182</f>
        <v>2955069</v>
      </c>
      <c r="D182" s="6">
        <f>'ENERO 2026'!D182+'FEBRERO 2026'!D182+'MARZO 2026'!D182</f>
        <v>0</v>
      </c>
      <c r="E182" s="6">
        <f t="shared" si="14"/>
        <v>2955069</v>
      </c>
      <c r="F182" s="6">
        <f>'ENERO 2026'!F182+'FEBRERO 2026'!F182+'MARZO 2026'!F182</f>
        <v>720470.55</v>
      </c>
      <c r="G182" s="6">
        <f>'ENERO 2026'!G182+'FEBRERO 2026'!G182+'MARZO 2026'!G182</f>
        <v>0</v>
      </c>
      <c r="H182" s="6">
        <f t="shared" si="15"/>
        <v>720470.55</v>
      </c>
      <c r="J182" s="9">
        <v>985023</v>
      </c>
      <c r="K182" s="9">
        <v>0</v>
      </c>
      <c r="L182" s="10">
        <f t="shared" si="16"/>
        <v>985023</v>
      </c>
      <c r="M182" s="9">
        <v>985023</v>
      </c>
      <c r="N182" s="9">
        <v>0</v>
      </c>
      <c r="O182" s="7">
        <f t="shared" si="17"/>
        <v>985023</v>
      </c>
      <c r="P182" s="11">
        <v>985023</v>
      </c>
      <c r="Q182" s="11">
        <v>0</v>
      </c>
      <c r="R182" s="16">
        <f t="shared" si="18"/>
        <v>985023</v>
      </c>
    </row>
    <row r="183" spans="1:18" x14ac:dyDescent="0.25">
      <c r="A183" s="18" t="s">
        <v>359</v>
      </c>
      <c r="B183" s="5" t="s">
        <v>360</v>
      </c>
      <c r="C183" s="6">
        <f>'ENERO 2026'!C183+'FEBRERO 2026'!C183+'MARZO 2026'!C183</f>
        <v>5576436.5999999996</v>
      </c>
      <c r="D183" s="6">
        <f>'ENERO 2026'!D183+'FEBRERO 2026'!D183+'MARZO 2026'!D183</f>
        <v>0</v>
      </c>
      <c r="E183" s="6">
        <f t="shared" si="14"/>
        <v>5576436.5999999996</v>
      </c>
      <c r="F183" s="6">
        <f>'ENERO 2026'!F183+'FEBRERO 2026'!F183+'MARZO 2026'!F183</f>
        <v>2740432.05</v>
      </c>
      <c r="G183" s="6">
        <f>'ENERO 2026'!G183+'FEBRERO 2026'!G183+'MARZO 2026'!G183</f>
        <v>0</v>
      </c>
      <c r="H183" s="6">
        <f t="shared" si="15"/>
        <v>2740432.05</v>
      </c>
      <c r="J183" s="9">
        <v>1858812.2</v>
      </c>
      <c r="K183" s="9">
        <v>0</v>
      </c>
      <c r="L183" s="10">
        <f t="shared" si="16"/>
        <v>1858812.2</v>
      </c>
      <c r="M183" s="9">
        <v>1858812.2</v>
      </c>
      <c r="N183" s="9">
        <v>0</v>
      </c>
      <c r="O183" s="7">
        <f t="shared" si="17"/>
        <v>1858812.2</v>
      </c>
      <c r="P183" s="11">
        <v>1858812.2</v>
      </c>
      <c r="Q183" s="11">
        <v>0</v>
      </c>
      <c r="R183" s="16">
        <f t="shared" si="18"/>
        <v>1858812.2</v>
      </c>
    </row>
    <row r="184" spans="1:18" x14ac:dyDescent="0.25">
      <c r="A184" s="18" t="s">
        <v>361</v>
      </c>
      <c r="B184" s="5" t="s">
        <v>362</v>
      </c>
      <c r="C184" s="6">
        <f>'ENERO 2026'!C184+'FEBRERO 2026'!C184+'MARZO 2026'!C184</f>
        <v>2211178.7999999998</v>
      </c>
      <c r="D184" s="6">
        <f>'ENERO 2026'!D184+'FEBRERO 2026'!D184+'MARZO 2026'!D184</f>
        <v>0</v>
      </c>
      <c r="E184" s="6">
        <f t="shared" si="14"/>
        <v>2211178.7999999998</v>
      </c>
      <c r="F184" s="6">
        <f>'ENERO 2026'!F184+'FEBRERO 2026'!F184+'MARZO 2026'!F184</f>
        <v>1769317.0499999998</v>
      </c>
      <c r="G184" s="6">
        <f>'ENERO 2026'!G184+'FEBRERO 2026'!G184+'MARZO 2026'!G184</f>
        <v>0</v>
      </c>
      <c r="H184" s="6">
        <f t="shared" si="15"/>
        <v>1769317.0499999998</v>
      </c>
      <c r="J184" s="9">
        <v>737059.6</v>
      </c>
      <c r="K184" s="9">
        <v>0</v>
      </c>
      <c r="L184" s="10">
        <f t="shared" si="16"/>
        <v>737059.6</v>
      </c>
      <c r="M184" s="9">
        <v>737059.6</v>
      </c>
      <c r="N184" s="9">
        <v>0</v>
      </c>
      <c r="O184" s="7">
        <f t="shared" si="17"/>
        <v>737059.6</v>
      </c>
      <c r="P184" s="11">
        <v>737059.6</v>
      </c>
      <c r="Q184" s="11">
        <v>0</v>
      </c>
      <c r="R184" s="16">
        <f t="shared" si="18"/>
        <v>737059.6</v>
      </c>
    </row>
    <row r="185" spans="1:18" x14ac:dyDescent="0.25">
      <c r="A185" s="18" t="s">
        <v>363</v>
      </c>
      <c r="B185" s="5" t="s">
        <v>364</v>
      </c>
      <c r="C185" s="6">
        <f>'ENERO 2026'!C185+'FEBRERO 2026'!C185+'MARZO 2026'!C185</f>
        <v>1681134.5999999999</v>
      </c>
      <c r="D185" s="6">
        <f>'ENERO 2026'!D185+'FEBRERO 2026'!D185+'MARZO 2026'!D185</f>
        <v>0</v>
      </c>
      <c r="E185" s="6">
        <f t="shared" si="14"/>
        <v>1681134.5999999999</v>
      </c>
      <c r="F185" s="6">
        <f>'ENERO 2026'!F185+'FEBRERO 2026'!F185+'MARZO 2026'!F185</f>
        <v>382576.47000000003</v>
      </c>
      <c r="G185" s="6">
        <f>'ENERO 2026'!G185+'FEBRERO 2026'!G185+'MARZO 2026'!G185</f>
        <v>0</v>
      </c>
      <c r="H185" s="6">
        <f t="shared" si="15"/>
        <v>382576.47000000003</v>
      </c>
      <c r="J185" s="9">
        <v>560378.19999999995</v>
      </c>
      <c r="K185" s="9">
        <v>0</v>
      </c>
      <c r="L185" s="10">
        <f t="shared" si="16"/>
        <v>560378.19999999995</v>
      </c>
      <c r="M185" s="9">
        <v>560378.19999999995</v>
      </c>
      <c r="N185" s="9">
        <v>0</v>
      </c>
      <c r="O185" s="7">
        <f t="shared" si="17"/>
        <v>560378.19999999995</v>
      </c>
      <c r="P185" s="11">
        <v>560378.19999999995</v>
      </c>
      <c r="Q185" s="11">
        <v>0</v>
      </c>
      <c r="R185" s="16">
        <f t="shared" si="18"/>
        <v>560378.19999999995</v>
      </c>
    </row>
    <row r="186" spans="1:18" x14ac:dyDescent="0.25">
      <c r="A186" s="18" t="s">
        <v>365</v>
      </c>
      <c r="B186" s="5" t="s">
        <v>366</v>
      </c>
      <c r="C186" s="6">
        <f>'ENERO 2026'!C186+'FEBRERO 2026'!C186+'MARZO 2026'!C186</f>
        <v>1807192.2000000002</v>
      </c>
      <c r="D186" s="6">
        <f>'ENERO 2026'!D186+'FEBRERO 2026'!D186+'MARZO 2026'!D186</f>
        <v>406200</v>
      </c>
      <c r="E186" s="6">
        <f t="shared" si="14"/>
        <v>1400992.2000000002</v>
      </c>
      <c r="F186" s="6">
        <f>'ENERO 2026'!F186+'FEBRERO 2026'!F186+'MARZO 2026'!F186</f>
        <v>619736.88</v>
      </c>
      <c r="G186" s="6">
        <f>'ENERO 2026'!G186+'FEBRERO 2026'!G186+'MARZO 2026'!G186</f>
        <v>0</v>
      </c>
      <c r="H186" s="6">
        <f t="shared" si="15"/>
        <v>619736.88</v>
      </c>
      <c r="J186" s="9">
        <v>602397.4</v>
      </c>
      <c r="K186" s="9">
        <v>135400</v>
      </c>
      <c r="L186" s="10">
        <f t="shared" si="16"/>
        <v>466997.4</v>
      </c>
      <c r="M186" s="9">
        <v>602397.4</v>
      </c>
      <c r="N186" s="9">
        <v>135400</v>
      </c>
      <c r="O186" s="7">
        <f t="shared" si="17"/>
        <v>466997.4</v>
      </c>
      <c r="P186" s="11">
        <v>602397.4</v>
      </c>
      <c r="Q186" s="11">
        <v>135400</v>
      </c>
      <c r="R186" s="16">
        <f t="shared" si="18"/>
        <v>466997.4</v>
      </c>
    </row>
    <row r="187" spans="1:18" x14ac:dyDescent="0.25">
      <c r="A187" s="18" t="s">
        <v>367</v>
      </c>
      <c r="B187" s="5" t="s">
        <v>368</v>
      </c>
      <c r="C187" s="6">
        <f>'ENERO 2026'!C187+'FEBRERO 2026'!C187+'MARZO 2026'!C187</f>
        <v>884813.39999999991</v>
      </c>
      <c r="D187" s="6">
        <f>'ENERO 2026'!D187+'FEBRERO 2026'!D187+'MARZO 2026'!D187</f>
        <v>0</v>
      </c>
      <c r="E187" s="6">
        <f t="shared" si="14"/>
        <v>884813.39999999991</v>
      </c>
      <c r="F187" s="6">
        <f>'ENERO 2026'!F187+'FEBRERO 2026'!F187+'MARZO 2026'!F187</f>
        <v>119769.95999999999</v>
      </c>
      <c r="G187" s="6">
        <f>'ENERO 2026'!G187+'FEBRERO 2026'!G187+'MARZO 2026'!G187</f>
        <v>0</v>
      </c>
      <c r="H187" s="6">
        <f t="shared" si="15"/>
        <v>119769.95999999999</v>
      </c>
      <c r="J187" s="9">
        <v>294937.8</v>
      </c>
      <c r="K187" s="9">
        <v>0</v>
      </c>
      <c r="L187" s="10">
        <f t="shared" si="16"/>
        <v>294937.8</v>
      </c>
      <c r="M187" s="9">
        <v>294937.8</v>
      </c>
      <c r="N187" s="9">
        <v>0</v>
      </c>
      <c r="O187" s="7">
        <f t="shared" si="17"/>
        <v>294937.8</v>
      </c>
      <c r="P187" s="11">
        <v>294937.8</v>
      </c>
      <c r="Q187" s="11">
        <v>0</v>
      </c>
      <c r="R187" s="16">
        <f t="shared" si="18"/>
        <v>294937.8</v>
      </c>
    </row>
    <row r="188" spans="1:18" x14ac:dyDescent="0.25">
      <c r="A188" s="18" t="s">
        <v>369</v>
      </c>
      <c r="B188" s="5" t="s">
        <v>370</v>
      </c>
      <c r="C188" s="6">
        <f>'ENERO 2026'!C188+'FEBRERO 2026'!C188+'MARZO 2026'!C188</f>
        <v>3017147.4000000004</v>
      </c>
      <c r="D188" s="6">
        <f>'ENERO 2026'!D188+'FEBRERO 2026'!D188+'MARZO 2026'!D188</f>
        <v>0</v>
      </c>
      <c r="E188" s="6">
        <f t="shared" si="14"/>
        <v>3017147.4000000004</v>
      </c>
      <c r="F188" s="6">
        <f>'ENERO 2026'!F188+'FEBRERO 2026'!F188+'MARZO 2026'!F188</f>
        <v>576640.82999999996</v>
      </c>
      <c r="G188" s="6">
        <f>'ENERO 2026'!G188+'FEBRERO 2026'!G188+'MARZO 2026'!G188</f>
        <v>0</v>
      </c>
      <c r="H188" s="6">
        <f t="shared" si="15"/>
        <v>576640.82999999996</v>
      </c>
      <c r="J188" s="9">
        <v>1005715.8</v>
      </c>
      <c r="K188" s="9">
        <v>0</v>
      </c>
      <c r="L188" s="10">
        <f t="shared" si="16"/>
        <v>1005715.8</v>
      </c>
      <c r="M188" s="9">
        <v>1005715.8</v>
      </c>
      <c r="N188" s="9">
        <v>0</v>
      </c>
      <c r="O188" s="7">
        <f t="shared" si="17"/>
        <v>1005715.8</v>
      </c>
      <c r="P188" s="11">
        <v>1005715.8</v>
      </c>
      <c r="Q188" s="11">
        <v>0</v>
      </c>
      <c r="R188" s="16">
        <f t="shared" si="18"/>
        <v>1005715.8</v>
      </c>
    </row>
    <row r="189" spans="1:18" x14ac:dyDescent="0.25">
      <c r="A189" s="18" t="s">
        <v>371</v>
      </c>
      <c r="B189" s="5" t="s">
        <v>372</v>
      </c>
      <c r="C189" s="6">
        <f>'ENERO 2026'!C189+'FEBRERO 2026'!C189+'MARZO 2026'!C189</f>
        <v>1816089</v>
      </c>
      <c r="D189" s="6">
        <f>'ENERO 2026'!D189+'FEBRERO 2026'!D189+'MARZO 2026'!D189</f>
        <v>0</v>
      </c>
      <c r="E189" s="6">
        <f t="shared" si="14"/>
        <v>1816089</v>
      </c>
      <c r="F189" s="6">
        <f>'ENERO 2026'!F189+'FEBRERO 2026'!F189+'MARZO 2026'!F189</f>
        <v>389979.48</v>
      </c>
      <c r="G189" s="6">
        <f>'ENERO 2026'!G189+'FEBRERO 2026'!G189+'MARZO 2026'!G189</f>
        <v>0</v>
      </c>
      <c r="H189" s="6">
        <f t="shared" si="15"/>
        <v>389979.48</v>
      </c>
      <c r="J189" s="9">
        <v>605363</v>
      </c>
      <c r="K189" s="9">
        <v>0</v>
      </c>
      <c r="L189" s="10">
        <f t="shared" si="16"/>
        <v>605363</v>
      </c>
      <c r="M189" s="9">
        <v>605363</v>
      </c>
      <c r="N189" s="9">
        <v>0</v>
      </c>
      <c r="O189" s="7">
        <f t="shared" si="17"/>
        <v>605363</v>
      </c>
      <c r="P189" s="11">
        <v>605363</v>
      </c>
      <c r="Q189" s="11">
        <v>0</v>
      </c>
      <c r="R189" s="16">
        <f t="shared" si="18"/>
        <v>605363</v>
      </c>
    </row>
    <row r="190" spans="1:18" x14ac:dyDescent="0.25">
      <c r="A190" s="18" t="s">
        <v>373</v>
      </c>
      <c r="B190" s="5" t="s">
        <v>374</v>
      </c>
      <c r="C190" s="6">
        <f>'ENERO 2026'!C190+'FEBRERO 2026'!C190+'MARZO 2026'!C190</f>
        <v>72174910.800000012</v>
      </c>
      <c r="D190" s="6">
        <f>'ENERO 2026'!D190+'FEBRERO 2026'!D190+'MARZO 2026'!D190</f>
        <v>0</v>
      </c>
      <c r="E190" s="6">
        <f t="shared" si="14"/>
        <v>72174910.800000012</v>
      </c>
      <c r="F190" s="6">
        <f>'ENERO 2026'!F190+'FEBRERO 2026'!F190+'MARZO 2026'!F190</f>
        <v>42157971.359999999</v>
      </c>
      <c r="G190" s="6">
        <f>'ENERO 2026'!G190+'FEBRERO 2026'!G190+'MARZO 2026'!G190</f>
        <v>0</v>
      </c>
      <c r="H190" s="6">
        <f t="shared" si="15"/>
        <v>42157971.359999999</v>
      </c>
      <c r="J190" s="9">
        <v>24058303.600000001</v>
      </c>
      <c r="K190" s="9">
        <v>0</v>
      </c>
      <c r="L190" s="10">
        <f t="shared" si="16"/>
        <v>24058303.600000001</v>
      </c>
      <c r="M190" s="9">
        <v>24058303.600000001</v>
      </c>
      <c r="N190" s="9">
        <v>0</v>
      </c>
      <c r="O190" s="7">
        <f t="shared" si="17"/>
        <v>24058303.600000001</v>
      </c>
      <c r="P190" s="11">
        <v>24058303.600000001</v>
      </c>
      <c r="Q190" s="11">
        <v>0</v>
      </c>
      <c r="R190" s="16">
        <f t="shared" si="18"/>
        <v>24058303.600000001</v>
      </c>
    </row>
    <row r="191" spans="1:18" x14ac:dyDescent="0.25">
      <c r="A191" s="18" t="s">
        <v>375</v>
      </c>
      <c r="B191" s="5" t="s">
        <v>376</v>
      </c>
      <c r="C191" s="6">
        <f>'ENERO 2026'!C191+'FEBRERO 2026'!C191+'MARZO 2026'!C191</f>
        <v>5424191.6999999993</v>
      </c>
      <c r="D191" s="6">
        <f>'ENERO 2026'!D191+'FEBRERO 2026'!D191+'MARZO 2026'!D191</f>
        <v>0</v>
      </c>
      <c r="E191" s="6">
        <f t="shared" si="14"/>
        <v>5424191.6999999993</v>
      </c>
      <c r="F191" s="6">
        <f>'ENERO 2026'!F191+'FEBRERO 2026'!F191+'MARZO 2026'!F191</f>
        <v>2363407.83</v>
      </c>
      <c r="G191" s="6">
        <f>'ENERO 2026'!G191+'FEBRERO 2026'!G191+'MARZO 2026'!G191</f>
        <v>0</v>
      </c>
      <c r="H191" s="6">
        <f t="shared" si="15"/>
        <v>2363407.83</v>
      </c>
      <c r="J191" s="9">
        <v>1808063.9</v>
      </c>
      <c r="K191" s="9">
        <v>0</v>
      </c>
      <c r="L191" s="10">
        <f t="shared" si="16"/>
        <v>1808063.9</v>
      </c>
      <c r="M191" s="9">
        <v>1808063.9</v>
      </c>
      <c r="N191" s="9">
        <v>0</v>
      </c>
      <c r="O191" s="7">
        <f t="shared" si="17"/>
        <v>1808063.9</v>
      </c>
      <c r="P191" s="11">
        <v>1808063.9</v>
      </c>
      <c r="Q191" s="11">
        <v>0</v>
      </c>
      <c r="R191" s="16">
        <f t="shared" si="18"/>
        <v>1808063.9</v>
      </c>
    </row>
    <row r="192" spans="1:18" x14ac:dyDescent="0.25">
      <c r="A192" s="18" t="s">
        <v>377</v>
      </c>
      <c r="B192" s="5" t="s">
        <v>378</v>
      </c>
      <c r="C192" s="6">
        <f>'ENERO 2026'!C192+'FEBRERO 2026'!C192+'MARZO 2026'!C192</f>
        <v>1004944.7999999999</v>
      </c>
      <c r="D192" s="6">
        <f>'ENERO 2026'!D192+'FEBRERO 2026'!D192+'MARZO 2026'!D192</f>
        <v>0</v>
      </c>
      <c r="E192" s="6">
        <f t="shared" si="14"/>
        <v>1004944.7999999999</v>
      </c>
      <c r="F192" s="6">
        <f>'ENERO 2026'!F192+'FEBRERO 2026'!F192+'MARZO 2026'!F192</f>
        <v>138541.86000000002</v>
      </c>
      <c r="G192" s="6">
        <f>'ENERO 2026'!G192+'FEBRERO 2026'!G192+'MARZO 2026'!G192</f>
        <v>0</v>
      </c>
      <c r="H192" s="6">
        <f t="shared" si="15"/>
        <v>138541.86000000002</v>
      </c>
      <c r="J192" s="9">
        <v>334981.59999999998</v>
      </c>
      <c r="K192" s="9">
        <v>0</v>
      </c>
      <c r="L192" s="10">
        <f t="shared" si="16"/>
        <v>334981.59999999998</v>
      </c>
      <c r="M192" s="9">
        <v>334981.59999999998</v>
      </c>
      <c r="N192" s="9">
        <v>0</v>
      </c>
      <c r="O192" s="7">
        <f t="shared" si="17"/>
        <v>334981.59999999998</v>
      </c>
      <c r="P192" s="11">
        <v>334981.59999999998</v>
      </c>
      <c r="Q192" s="11">
        <v>0</v>
      </c>
      <c r="R192" s="16">
        <f t="shared" si="18"/>
        <v>334981.59999999998</v>
      </c>
    </row>
    <row r="193" spans="1:18" x14ac:dyDescent="0.25">
      <c r="A193" s="18" t="s">
        <v>379</v>
      </c>
      <c r="B193" s="5" t="s">
        <v>380</v>
      </c>
      <c r="C193" s="6">
        <f>'ENERO 2026'!C193+'FEBRERO 2026'!C193+'MARZO 2026'!C193</f>
        <v>3629808.3000000003</v>
      </c>
      <c r="D193" s="6">
        <f>'ENERO 2026'!D193+'FEBRERO 2026'!D193+'MARZO 2026'!D193</f>
        <v>0</v>
      </c>
      <c r="E193" s="6">
        <f t="shared" si="14"/>
        <v>3629808.3000000003</v>
      </c>
      <c r="F193" s="6">
        <f>'ENERO 2026'!F193+'FEBRERO 2026'!F193+'MARZO 2026'!F193</f>
        <v>478022.30999999994</v>
      </c>
      <c r="G193" s="6">
        <f>'ENERO 2026'!G193+'FEBRERO 2026'!G193+'MARZO 2026'!G193</f>
        <v>0</v>
      </c>
      <c r="H193" s="6">
        <f t="shared" si="15"/>
        <v>478022.30999999994</v>
      </c>
      <c r="J193" s="9">
        <v>1209936.1000000001</v>
      </c>
      <c r="K193" s="9">
        <v>0</v>
      </c>
      <c r="L193" s="10">
        <f t="shared" si="16"/>
        <v>1209936.1000000001</v>
      </c>
      <c r="M193" s="9">
        <v>1209936.1000000001</v>
      </c>
      <c r="N193" s="9">
        <v>0</v>
      </c>
      <c r="O193" s="7">
        <f t="shared" si="17"/>
        <v>1209936.1000000001</v>
      </c>
      <c r="P193" s="11">
        <v>1209936.1000000001</v>
      </c>
      <c r="Q193" s="11">
        <v>0</v>
      </c>
      <c r="R193" s="16">
        <f t="shared" si="18"/>
        <v>1209936.1000000001</v>
      </c>
    </row>
    <row r="194" spans="1:18" x14ac:dyDescent="0.25">
      <c r="A194" s="18" t="s">
        <v>381</v>
      </c>
      <c r="B194" s="5" t="s">
        <v>382</v>
      </c>
      <c r="C194" s="6">
        <f>'ENERO 2026'!C194+'FEBRERO 2026'!C194+'MARZO 2026'!C194</f>
        <v>10134489.600000001</v>
      </c>
      <c r="D194" s="6">
        <f>'ENERO 2026'!D194+'FEBRERO 2026'!D194+'MARZO 2026'!D194</f>
        <v>0</v>
      </c>
      <c r="E194" s="6">
        <f t="shared" si="14"/>
        <v>10134489.600000001</v>
      </c>
      <c r="F194" s="6">
        <f>'ENERO 2026'!F194+'FEBRERO 2026'!F194+'MARZO 2026'!F194</f>
        <v>2540551.0499999998</v>
      </c>
      <c r="G194" s="6">
        <f>'ENERO 2026'!G194+'FEBRERO 2026'!G194+'MARZO 2026'!G194</f>
        <v>3380</v>
      </c>
      <c r="H194" s="6">
        <f t="shared" si="15"/>
        <v>2537171.0499999998</v>
      </c>
      <c r="J194" s="9">
        <v>3378163.2</v>
      </c>
      <c r="K194" s="9">
        <v>0</v>
      </c>
      <c r="L194" s="10">
        <f t="shared" si="16"/>
        <v>3378163.2</v>
      </c>
      <c r="M194" s="9">
        <v>3378163.2</v>
      </c>
      <c r="N194" s="9">
        <v>0</v>
      </c>
      <c r="O194" s="7">
        <f t="shared" si="17"/>
        <v>3378163.2</v>
      </c>
      <c r="P194" s="11">
        <v>3378163.2</v>
      </c>
      <c r="Q194" s="11">
        <v>0</v>
      </c>
      <c r="R194" s="16">
        <f t="shared" si="18"/>
        <v>3378163.2</v>
      </c>
    </row>
    <row r="195" spans="1:18" x14ac:dyDescent="0.25">
      <c r="A195" s="18" t="s">
        <v>383</v>
      </c>
      <c r="B195" s="5" t="s">
        <v>384</v>
      </c>
      <c r="C195" s="6">
        <f>'ENERO 2026'!C195+'FEBRERO 2026'!C195+'MARZO 2026'!C195</f>
        <v>5696875.1999999993</v>
      </c>
      <c r="D195" s="6">
        <f>'ENERO 2026'!D195+'FEBRERO 2026'!D195+'MARZO 2026'!D195</f>
        <v>0</v>
      </c>
      <c r="E195" s="6">
        <f t="shared" si="14"/>
        <v>5696875.1999999993</v>
      </c>
      <c r="F195" s="6">
        <f>'ENERO 2026'!F195+'FEBRERO 2026'!F195+'MARZO 2026'!F195</f>
        <v>823848.17999999993</v>
      </c>
      <c r="G195" s="6">
        <f>'ENERO 2026'!G195+'FEBRERO 2026'!G195+'MARZO 2026'!G195</f>
        <v>0</v>
      </c>
      <c r="H195" s="6">
        <f t="shared" si="15"/>
        <v>823848.17999999993</v>
      </c>
      <c r="J195" s="9">
        <v>1898958.4</v>
      </c>
      <c r="K195" s="9">
        <v>0</v>
      </c>
      <c r="L195" s="10">
        <f t="shared" si="16"/>
        <v>1898958.4</v>
      </c>
      <c r="M195" s="9">
        <v>1898958.4</v>
      </c>
      <c r="N195" s="9">
        <v>0</v>
      </c>
      <c r="O195" s="7">
        <f t="shared" si="17"/>
        <v>1898958.4</v>
      </c>
      <c r="P195" s="11">
        <v>1898958.4</v>
      </c>
      <c r="Q195" s="11">
        <v>0</v>
      </c>
      <c r="R195" s="16">
        <f t="shared" si="18"/>
        <v>1898958.4</v>
      </c>
    </row>
    <row r="196" spans="1:18" x14ac:dyDescent="0.25">
      <c r="A196" s="18" t="s">
        <v>385</v>
      </c>
      <c r="B196" s="5" t="s">
        <v>386</v>
      </c>
      <c r="C196" s="6">
        <f>'ENERO 2026'!C196+'FEBRERO 2026'!C196+'MARZO 2026'!C196</f>
        <v>17773474.799999997</v>
      </c>
      <c r="D196" s="6">
        <f>'ENERO 2026'!D196+'FEBRERO 2026'!D196+'MARZO 2026'!D196</f>
        <v>0</v>
      </c>
      <c r="E196" s="6">
        <f t="shared" si="14"/>
        <v>17773474.799999997</v>
      </c>
      <c r="F196" s="6">
        <f>'ENERO 2026'!F196+'FEBRERO 2026'!F196+'MARZO 2026'!F196</f>
        <v>5934033.5099999998</v>
      </c>
      <c r="G196" s="6">
        <f>'ENERO 2026'!G196+'FEBRERO 2026'!G196+'MARZO 2026'!G196</f>
        <v>30567</v>
      </c>
      <c r="H196" s="6">
        <f t="shared" si="15"/>
        <v>5903466.5099999998</v>
      </c>
      <c r="J196" s="9">
        <v>5924491.5999999996</v>
      </c>
      <c r="K196" s="9">
        <v>0</v>
      </c>
      <c r="L196" s="10">
        <f t="shared" si="16"/>
        <v>5924491.5999999996</v>
      </c>
      <c r="M196" s="9">
        <v>5924491.5999999996</v>
      </c>
      <c r="N196" s="9">
        <v>0</v>
      </c>
      <c r="O196" s="7">
        <f t="shared" si="17"/>
        <v>5924491.5999999996</v>
      </c>
      <c r="P196" s="11">
        <v>5924491.5999999996</v>
      </c>
      <c r="Q196" s="11">
        <v>0</v>
      </c>
      <c r="R196" s="16">
        <f t="shared" si="18"/>
        <v>5924491.5999999996</v>
      </c>
    </row>
    <row r="197" spans="1:18" x14ac:dyDescent="0.25">
      <c r="A197" s="18" t="s">
        <v>387</v>
      </c>
      <c r="B197" s="5" t="s">
        <v>388</v>
      </c>
      <c r="C197" s="6">
        <f>'ENERO 2026'!C197+'FEBRERO 2026'!C197+'MARZO 2026'!C197</f>
        <v>525861</v>
      </c>
      <c r="D197" s="6">
        <f>'ENERO 2026'!D197+'FEBRERO 2026'!D197+'MARZO 2026'!D197</f>
        <v>0</v>
      </c>
      <c r="E197" s="6">
        <f t="shared" si="14"/>
        <v>525861</v>
      </c>
      <c r="F197" s="6">
        <f>'ENERO 2026'!F197+'FEBRERO 2026'!F197+'MARZO 2026'!F197</f>
        <v>78260.28</v>
      </c>
      <c r="G197" s="6">
        <f>'ENERO 2026'!G197+'FEBRERO 2026'!G197+'MARZO 2026'!G197</f>
        <v>0</v>
      </c>
      <c r="H197" s="6">
        <f t="shared" si="15"/>
        <v>78260.28</v>
      </c>
      <c r="J197" s="9">
        <v>175287</v>
      </c>
      <c r="K197" s="9">
        <v>0</v>
      </c>
      <c r="L197" s="10">
        <f t="shared" si="16"/>
        <v>175287</v>
      </c>
      <c r="M197" s="9">
        <v>175287</v>
      </c>
      <c r="N197" s="9">
        <v>0</v>
      </c>
      <c r="O197" s="7">
        <f t="shared" si="17"/>
        <v>175287</v>
      </c>
      <c r="P197" s="11">
        <v>175287</v>
      </c>
      <c r="Q197" s="11">
        <v>0</v>
      </c>
      <c r="R197" s="16">
        <f t="shared" si="18"/>
        <v>175287</v>
      </c>
    </row>
    <row r="198" spans="1:18" x14ac:dyDescent="0.25">
      <c r="A198" s="18" t="s">
        <v>389</v>
      </c>
      <c r="B198" s="5" t="s">
        <v>390</v>
      </c>
      <c r="C198" s="6">
        <f>'ENERO 2026'!C198+'FEBRERO 2026'!C198+'MARZO 2026'!C198</f>
        <v>1013974.7999999999</v>
      </c>
      <c r="D198" s="6">
        <f>'ENERO 2026'!D198+'FEBRERO 2026'!D198+'MARZO 2026'!D198</f>
        <v>0</v>
      </c>
      <c r="E198" s="6">
        <f t="shared" si="14"/>
        <v>1013974.7999999999</v>
      </c>
      <c r="F198" s="6">
        <f>'ENERO 2026'!F198+'FEBRERO 2026'!F198+'MARZO 2026'!F198</f>
        <v>402405.93</v>
      </c>
      <c r="G198" s="6">
        <f>'ENERO 2026'!G198+'FEBRERO 2026'!G198+'MARZO 2026'!G198</f>
        <v>0</v>
      </c>
      <c r="H198" s="6">
        <f t="shared" si="15"/>
        <v>402405.93</v>
      </c>
      <c r="J198" s="9">
        <v>337991.6</v>
      </c>
      <c r="K198" s="9">
        <v>0</v>
      </c>
      <c r="L198" s="10">
        <f t="shared" si="16"/>
        <v>337991.6</v>
      </c>
      <c r="M198" s="9">
        <v>337991.6</v>
      </c>
      <c r="N198" s="9">
        <v>0</v>
      </c>
      <c r="O198" s="7">
        <f t="shared" si="17"/>
        <v>337991.6</v>
      </c>
      <c r="P198" s="11">
        <v>337991.6</v>
      </c>
      <c r="Q198" s="11">
        <v>0</v>
      </c>
      <c r="R198" s="16">
        <f t="shared" si="18"/>
        <v>337991.6</v>
      </c>
    </row>
    <row r="199" spans="1:18" x14ac:dyDescent="0.25">
      <c r="A199" s="18" t="s">
        <v>391</v>
      </c>
      <c r="B199" s="5" t="s">
        <v>392</v>
      </c>
      <c r="C199" s="6">
        <f>'ENERO 2026'!C199+'FEBRERO 2026'!C199+'MARZO 2026'!C199</f>
        <v>1691721.5999999999</v>
      </c>
      <c r="D199" s="6">
        <f>'ENERO 2026'!D199+'FEBRERO 2026'!D199+'MARZO 2026'!D199</f>
        <v>0</v>
      </c>
      <c r="E199" s="6">
        <f t="shared" si="14"/>
        <v>1691721.5999999999</v>
      </c>
      <c r="F199" s="6">
        <f>'ENERO 2026'!F199+'FEBRERO 2026'!F199+'MARZO 2026'!F199</f>
        <v>742150.77</v>
      </c>
      <c r="G199" s="6">
        <f>'ENERO 2026'!G199+'FEBRERO 2026'!G199+'MARZO 2026'!G199</f>
        <v>0</v>
      </c>
      <c r="H199" s="6">
        <f t="shared" si="15"/>
        <v>742150.77</v>
      </c>
      <c r="J199" s="9">
        <v>563907.19999999995</v>
      </c>
      <c r="K199" s="9">
        <v>0</v>
      </c>
      <c r="L199" s="10">
        <f t="shared" si="16"/>
        <v>563907.19999999995</v>
      </c>
      <c r="M199" s="9">
        <v>563907.19999999995</v>
      </c>
      <c r="N199" s="9">
        <v>0</v>
      </c>
      <c r="O199" s="7">
        <f t="shared" si="17"/>
        <v>563907.19999999995</v>
      </c>
      <c r="P199" s="11">
        <v>563907.19999999995</v>
      </c>
      <c r="Q199" s="11">
        <v>0</v>
      </c>
      <c r="R199" s="16">
        <f t="shared" si="18"/>
        <v>563907.19999999995</v>
      </c>
    </row>
    <row r="200" spans="1:18" x14ac:dyDescent="0.25">
      <c r="A200" s="18" t="s">
        <v>393</v>
      </c>
      <c r="B200" s="5" t="s">
        <v>394</v>
      </c>
      <c r="C200" s="6">
        <f>'ENERO 2026'!C200+'FEBRERO 2026'!C200+'MARZO 2026'!C200</f>
        <v>1019156.1000000001</v>
      </c>
      <c r="D200" s="6">
        <f>'ENERO 2026'!D200+'FEBRERO 2026'!D200+'MARZO 2026'!D200</f>
        <v>0</v>
      </c>
      <c r="E200" s="6">
        <f t="shared" ref="E200:E263" si="19">C200-D200</f>
        <v>1019156.1000000001</v>
      </c>
      <c r="F200" s="6">
        <f>'ENERO 2026'!F200+'FEBRERO 2026'!F200+'MARZO 2026'!F200</f>
        <v>362747.01</v>
      </c>
      <c r="G200" s="6">
        <f>'ENERO 2026'!G200+'FEBRERO 2026'!G200+'MARZO 2026'!G200</f>
        <v>0</v>
      </c>
      <c r="H200" s="6">
        <f t="shared" ref="H200:H263" si="20">F200-G200</f>
        <v>362747.01</v>
      </c>
      <c r="J200" s="9">
        <v>339718.7</v>
      </c>
      <c r="K200" s="9">
        <v>0</v>
      </c>
      <c r="L200" s="10">
        <f t="shared" ref="L200:L263" si="21">J200-K200</f>
        <v>339718.7</v>
      </c>
      <c r="M200" s="9">
        <v>339718.7</v>
      </c>
      <c r="N200" s="9">
        <v>0</v>
      </c>
      <c r="O200" s="7">
        <f t="shared" ref="O200:O263" si="22">M200-N200</f>
        <v>339718.7</v>
      </c>
      <c r="P200" s="11">
        <v>339718.7</v>
      </c>
      <c r="Q200" s="11">
        <v>0</v>
      </c>
      <c r="R200" s="16">
        <f t="shared" ref="R200:R263" si="23">P200-Q200</f>
        <v>339718.7</v>
      </c>
    </row>
    <row r="201" spans="1:18" x14ac:dyDescent="0.25">
      <c r="A201" s="18" t="s">
        <v>395</v>
      </c>
      <c r="B201" s="5" t="s">
        <v>396</v>
      </c>
      <c r="C201" s="6">
        <f>'ENERO 2026'!C201+'FEBRERO 2026'!C201+'MARZO 2026'!C201</f>
        <v>1672861.7999999998</v>
      </c>
      <c r="D201" s="6">
        <f>'ENERO 2026'!D201+'FEBRERO 2026'!D201+'MARZO 2026'!D201</f>
        <v>0</v>
      </c>
      <c r="E201" s="6">
        <f t="shared" si="19"/>
        <v>1672861.7999999998</v>
      </c>
      <c r="F201" s="6">
        <f>'ENERO 2026'!F201+'FEBRERO 2026'!F201+'MARZO 2026'!F201</f>
        <v>279198.87</v>
      </c>
      <c r="G201" s="6">
        <f>'ENERO 2026'!G201+'FEBRERO 2026'!G201+'MARZO 2026'!G201</f>
        <v>0</v>
      </c>
      <c r="H201" s="6">
        <f t="shared" si="20"/>
        <v>279198.87</v>
      </c>
      <c r="J201" s="9">
        <v>557620.6</v>
      </c>
      <c r="K201" s="9">
        <v>0</v>
      </c>
      <c r="L201" s="10">
        <f t="shared" si="21"/>
        <v>557620.6</v>
      </c>
      <c r="M201" s="9">
        <v>557620.6</v>
      </c>
      <c r="N201" s="9">
        <v>0</v>
      </c>
      <c r="O201" s="7">
        <f t="shared" si="22"/>
        <v>557620.6</v>
      </c>
      <c r="P201" s="11">
        <v>557620.6</v>
      </c>
      <c r="Q201" s="11">
        <v>0</v>
      </c>
      <c r="R201" s="16">
        <f t="shared" si="23"/>
        <v>557620.6</v>
      </c>
    </row>
    <row r="202" spans="1:18" x14ac:dyDescent="0.25">
      <c r="A202" s="18" t="s">
        <v>397</v>
      </c>
      <c r="B202" s="5" t="s">
        <v>398</v>
      </c>
      <c r="C202" s="6">
        <f>'ENERO 2026'!C202+'FEBRERO 2026'!C202+'MARZO 2026'!C202</f>
        <v>921247.79999999993</v>
      </c>
      <c r="D202" s="6">
        <f>'ENERO 2026'!D202+'FEBRERO 2026'!D202+'MARZO 2026'!D202</f>
        <v>0</v>
      </c>
      <c r="E202" s="6">
        <f t="shared" si="19"/>
        <v>921247.79999999993</v>
      </c>
      <c r="F202" s="6">
        <f>'ENERO 2026'!F202+'FEBRERO 2026'!F202+'MARZO 2026'!F202</f>
        <v>107607.90000000001</v>
      </c>
      <c r="G202" s="6">
        <f>'ENERO 2026'!G202+'FEBRERO 2026'!G202+'MARZO 2026'!G202</f>
        <v>0</v>
      </c>
      <c r="H202" s="6">
        <f t="shared" si="20"/>
        <v>107607.90000000001</v>
      </c>
      <c r="J202" s="9">
        <v>307082.59999999998</v>
      </c>
      <c r="K202" s="9">
        <v>0</v>
      </c>
      <c r="L202" s="10">
        <f t="shared" si="21"/>
        <v>307082.59999999998</v>
      </c>
      <c r="M202" s="9">
        <v>307082.59999999998</v>
      </c>
      <c r="N202" s="9">
        <v>0</v>
      </c>
      <c r="O202" s="7">
        <f t="shared" si="22"/>
        <v>307082.59999999998</v>
      </c>
      <c r="P202" s="11">
        <v>307082.59999999998</v>
      </c>
      <c r="Q202" s="11">
        <v>0</v>
      </c>
      <c r="R202" s="16">
        <f t="shared" si="23"/>
        <v>307082.59999999998</v>
      </c>
    </row>
    <row r="203" spans="1:18" x14ac:dyDescent="0.25">
      <c r="A203" s="18" t="s">
        <v>399</v>
      </c>
      <c r="B203" s="5" t="s">
        <v>400</v>
      </c>
      <c r="C203" s="6">
        <f>'ENERO 2026'!C203+'FEBRERO 2026'!C203+'MARZO 2026'!C203</f>
        <v>2591133.2999999998</v>
      </c>
      <c r="D203" s="6">
        <f>'ENERO 2026'!D203+'FEBRERO 2026'!D203+'MARZO 2026'!D203</f>
        <v>0</v>
      </c>
      <c r="E203" s="6">
        <f t="shared" si="19"/>
        <v>2591133.2999999998</v>
      </c>
      <c r="F203" s="6">
        <f>'ENERO 2026'!F203+'FEBRERO 2026'!F203+'MARZO 2026'!F203</f>
        <v>869323.74</v>
      </c>
      <c r="G203" s="6">
        <f>'ENERO 2026'!G203+'FEBRERO 2026'!G203+'MARZO 2026'!G203</f>
        <v>0</v>
      </c>
      <c r="H203" s="6">
        <f t="shared" si="20"/>
        <v>869323.74</v>
      </c>
      <c r="J203" s="9">
        <v>863711.1</v>
      </c>
      <c r="K203" s="9">
        <v>0</v>
      </c>
      <c r="L203" s="10">
        <f t="shared" si="21"/>
        <v>863711.1</v>
      </c>
      <c r="M203" s="9">
        <v>863711.1</v>
      </c>
      <c r="N203" s="9">
        <v>0</v>
      </c>
      <c r="O203" s="7">
        <f t="shared" si="22"/>
        <v>863711.1</v>
      </c>
      <c r="P203" s="11">
        <v>863711.1</v>
      </c>
      <c r="Q203" s="11">
        <v>0</v>
      </c>
      <c r="R203" s="16">
        <f t="shared" si="23"/>
        <v>863711.1</v>
      </c>
    </row>
    <row r="204" spans="1:18" x14ac:dyDescent="0.25">
      <c r="A204" s="18" t="s">
        <v>401</v>
      </c>
      <c r="B204" s="5" t="s">
        <v>402</v>
      </c>
      <c r="C204" s="6">
        <f>'ENERO 2026'!C204+'FEBRERO 2026'!C204+'MARZO 2026'!C204</f>
        <v>21791495.700000003</v>
      </c>
      <c r="D204" s="6">
        <f>'ENERO 2026'!D204+'FEBRERO 2026'!D204+'MARZO 2026'!D204</f>
        <v>0</v>
      </c>
      <c r="E204" s="6">
        <f t="shared" si="19"/>
        <v>21791495.700000003</v>
      </c>
      <c r="F204" s="6">
        <f>'ENERO 2026'!F204+'FEBRERO 2026'!F204+'MARZO 2026'!F204</f>
        <v>7879436.2200000007</v>
      </c>
      <c r="G204" s="6">
        <f>'ENERO 2026'!G204+'FEBRERO 2026'!G204+'MARZO 2026'!G204</f>
        <v>0</v>
      </c>
      <c r="H204" s="6">
        <f t="shared" si="20"/>
        <v>7879436.2200000007</v>
      </c>
      <c r="J204" s="9">
        <v>7263831.9000000004</v>
      </c>
      <c r="K204" s="9">
        <v>0</v>
      </c>
      <c r="L204" s="10">
        <f t="shared" si="21"/>
        <v>7263831.9000000004</v>
      </c>
      <c r="M204" s="9">
        <v>7263831.9000000004</v>
      </c>
      <c r="N204" s="9">
        <v>0</v>
      </c>
      <c r="O204" s="7">
        <f t="shared" si="22"/>
        <v>7263831.9000000004</v>
      </c>
      <c r="P204" s="11">
        <v>7263831.9000000004</v>
      </c>
      <c r="Q204" s="11">
        <v>0</v>
      </c>
      <c r="R204" s="16">
        <f t="shared" si="23"/>
        <v>7263831.9000000004</v>
      </c>
    </row>
    <row r="205" spans="1:18" x14ac:dyDescent="0.25">
      <c r="A205" s="18" t="s">
        <v>403</v>
      </c>
      <c r="B205" s="5" t="s">
        <v>404</v>
      </c>
      <c r="C205" s="6">
        <f>'ENERO 2026'!C205+'FEBRERO 2026'!C205+'MARZO 2026'!C205</f>
        <v>1320938.3999999999</v>
      </c>
      <c r="D205" s="6">
        <f>'ENERO 2026'!D205+'FEBRERO 2026'!D205+'MARZO 2026'!D205</f>
        <v>0</v>
      </c>
      <c r="E205" s="6">
        <f t="shared" si="19"/>
        <v>1320938.3999999999</v>
      </c>
      <c r="F205" s="6">
        <f>'ENERO 2026'!F205+'FEBRERO 2026'!F205+'MARZO 2026'!F205</f>
        <v>130610.07</v>
      </c>
      <c r="G205" s="6">
        <f>'ENERO 2026'!G205+'FEBRERO 2026'!G205+'MARZO 2026'!G205</f>
        <v>0</v>
      </c>
      <c r="H205" s="6">
        <f t="shared" si="20"/>
        <v>130610.07</v>
      </c>
      <c r="J205" s="9">
        <v>440312.8</v>
      </c>
      <c r="K205" s="9">
        <v>0</v>
      </c>
      <c r="L205" s="10">
        <f t="shared" si="21"/>
        <v>440312.8</v>
      </c>
      <c r="M205" s="9">
        <v>440312.8</v>
      </c>
      <c r="N205" s="9">
        <v>0</v>
      </c>
      <c r="O205" s="7">
        <f t="shared" si="22"/>
        <v>440312.8</v>
      </c>
      <c r="P205" s="11">
        <v>440312.8</v>
      </c>
      <c r="Q205" s="11">
        <v>0</v>
      </c>
      <c r="R205" s="16">
        <f t="shared" si="23"/>
        <v>440312.8</v>
      </c>
    </row>
    <row r="206" spans="1:18" x14ac:dyDescent="0.25">
      <c r="A206" s="18" t="s">
        <v>405</v>
      </c>
      <c r="B206" s="5" t="s">
        <v>406</v>
      </c>
      <c r="C206" s="6">
        <f>'ENERO 2026'!C206+'FEBRERO 2026'!C206+'MARZO 2026'!C206</f>
        <v>4231220.0999999996</v>
      </c>
      <c r="D206" s="6">
        <f>'ENERO 2026'!D206+'FEBRERO 2026'!D206+'MARZO 2026'!D206</f>
        <v>0</v>
      </c>
      <c r="E206" s="6">
        <f t="shared" si="19"/>
        <v>4231220.0999999996</v>
      </c>
      <c r="F206" s="6">
        <f>'ENERO 2026'!F206+'FEBRERO 2026'!F206+'MARZO 2026'!F206</f>
        <v>979046.79</v>
      </c>
      <c r="G206" s="6">
        <f>'ENERO 2026'!G206+'FEBRERO 2026'!G206+'MARZO 2026'!G206</f>
        <v>0</v>
      </c>
      <c r="H206" s="6">
        <f t="shared" si="20"/>
        <v>979046.79</v>
      </c>
      <c r="J206" s="9">
        <v>1410406.7</v>
      </c>
      <c r="K206" s="9">
        <v>0</v>
      </c>
      <c r="L206" s="10">
        <f t="shared" si="21"/>
        <v>1410406.7</v>
      </c>
      <c r="M206" s="9">
        <v>1410406.7</v>
      </c>
      <c r="N206" s="9">
        <v>0</v>
      </c>
      <c r="O206" s="7">
        <f t="shared" si="22"/>
        <v>1410406.7</v>
      </c>
      <c r="P206" s="11">
        <v>1410406.7</v>
      </c>
      <c r="Q206" s="11">
        <v>0</v>
      </c>
      <c r="R206" s="16">
        <f t="shared" si="23"/>
        <v>1410406.7</v>
      </c>
    </row>
    <row r="207" spans="1:18" x14ac:dyDescent="0.25">
      <c r="A207" s="18" t="s">
        <v>407</v>
      </c>
      <c r="B207" s="5" t="s">
        <v>408</v>
      </c>
      <c r="C207" s="6">
        <f>'ENERO 2026'!C207+'FEBRERO 2026'!C207+'MARZO 2026'!C207</f>
        <v>1878026.4000000001</v>
      </c>
      <c r="D207" s="6">
        <f>'ENERO 2026'!D207+'FEBRERO 2026'!D207+'MARZO 2026'!D207</f>
        <v>0</v>
      </c>
      <c r="E207" s="6">
        <f t="shared" si="19"/>
        <v>1878026.4000000001</v>
      </c>
      <c r="F207" s="6">
        <f>'ENERO 2026'!F207+'FEBRERO 2026'!F207+'MARZO 2026'!F207</f>
        <v>497058.60000000003</v>
      </c>
      <c r="G207" s="6">
        <f>'ENERO 2026'!G207+'FEBRERO 2026'!G207+'MARZO 2026'!G207</f>
        <v>0</v>
      </c>
      <c r="H207" s="6">
        <f t="shared" si="20"/>
        <v>497058.60000000003</v>
      </c>
      <c r="J207" s="9">
        <v>626008.80000000005</v>
      </c>
      <c r="K207" s="9">
        <v>0</v>
      </c>
      <c r="L207" s="10">
        <f t="shared" si="21"/>
        <v>626008.80000000005</v>
      </c>
      <c r="M207" s="9">
        <v>626008.80000000005</v>
      </c>
      <c r="N207" s="9">
        <v>0</v>
      </c>
      <c r="O207" s="7">
        <f t="shared" si="22"/>
        <v>626008.80000000005</v>
      </c>
      <c r="P207" s="11">
        <v>626008.80000000005</v>
      </c>
      <c r="Q207" s="11">
        <v>0</v>
      </c>
      <c r="R207" s="16">
        <f t="shared" si="23"/>
        <v>626008.80000000005</v>
      </c>
    </row>
    <row r="208" spans="1:18" x14ac:dyDescent="0.25">
      <c r="A208" s="18" t="s">
        <v>409</v>
      </c>
      <c r="B208" s="5" t="s">
        <v>410</v>
      </c>
      <c r="C208" s="6">
        <f>'ENERO 2026'!C208+'FEBRERO 2026'!C208+'MARZO 2026'!C208</f>
        <v>3899293.8000000003</v>
      </c>
      <c r="D208" s="6">
        <f>'ENERO 2026'!D208+'FEBRERO 2026'!D208+'MARZO 2026'!D208</f>
        <v>0</v>
      </c>
      <c r="E208" s="6">
        <f t="shared" si="19"/>
        <v>3899293.8000000003</v>
      </c>
      <c r="F208" s="6">
        <f>'ENERO 2026'!F208+'FEBRERO 2026'!F208+'MARZO 2026'!F208</f>
        <v>1210126.1400000001</v>
      </c>
      <c r="G208" s="6">
        <f>'ENERO 2026'!G208+'FEBRERO 2026'!G208+'MARZO 2026'!G208</f>
        <v>0</v>
      </c>
      <c r="H208" s="6">
        <f t="shared" si="20"/>
        <v>1210126.1400000001</v>
      </c>
      <c r="J208" s="9">
        <v>1299764.6000000001</v>
      </c>
      <c r="K208" s="9">
        <v>0</v>
      </c>
      <c r="L208" s="10">
        <f t="shared" si="21"/>
        <v>1299764.6000000001</v>
      </c>
      <c r="M208" s="9">
        <v>1299764.6000000001</v>
      </c>
      <c r="N208" s="9">
        <v>0</v>
      </c>
      <c r="O208" s="7">
        <f t="shared" si="22"/>
        <v>1299764.6000000001</v>
      </c>
      <c r="P208" s="11">
        <v>1299764.6000000001</v>
      </c>
      <c r="Q208" s="11">
        <v>0</v>
      </c>
      <c r="R208" s="16">
        <f t="shared" si="23"/>
        <v>1299764.6000000001</v>
      </c>
    </row>
    <row r="209" spans="1:18" x14ac:dyDescent="0.25">
      <c r="A209" s="18" t="s">
        <v>411</v>
      </c>
      <c r="B209" s="5" t="s">
        <v>412</v>
      </c>
      <c r="C209" s="6">
        <f>'ENERO 2026'!C209+'FEBRERO 2026'!C209+'MARZO 2026'!C209</f>
        <v>4047521.0999999996</v>
      </c>
      <c r="D209" s="6">
        <f>'ENERO 2026'!D209+'FEBRERO 2026'!D209+'MARZO 2026'!D209</f>
        <v>0</v>
      </c>
      <c r="E209" s="6">
        <f t="shared" si="19"/>
        <v>4047521.0999999996</v>
      </c>
      <c r="F209" s="6">
        <f>'ENERO 2026'!F209+'FEBRERO 2026'!F209+'MARZO 2026'!F209</f>
        <v>935421.96</v>
      </c>
      <c r="G209" s="6">
        <f>'ENERO 2026'!G209+'FEBRERO 2026'!G209+'MARZO 2026'!G209</f>
        <v>0</v>
      </c>
      <c r="H209" s="6">
        <f t="shared" si="20"/>
        <v>935421.96</v>
      </c>
      <c r="J209" s="9">
        <v>1349173.7</v>
      </c>
      <c r="K209" s="9">
        <v>0</v>
      </c>
      <c r="L209" s="10">
        <f t="shared" si="21"/>
        <v>1349173.7</v>
      </c>
      <c r="M209" s="9">
        <v>1349173.7</v>
      </c>
      <c r="N209" s="9">
        <v>0</v>
      </c>
      <c r="O209" s="7">
        <f t="shared" si="22"/>
        <v>1349173.7</v>
      </c>
      <c r="P209" s="11">
        <v>1349173.7</v>
      </c>
      <c r="Q209" s="11">
        <v>0</v>
      </c>
      <c r="R209" s="16">
        <f t="shared" si="23"/>
        <v>1349173.7</v>
      </c>
    </row>
    <row r="210" spans="1:18" x14ac:dyDescent="0.25">
      <c r="A210" s="18" t="s">
        <v>413</v>
      </c>
      <c r="B210" s="5" t="s">
        <v>414</v>
      </c>
      <c r="C210" s="6">
        <f>'ENERO 2026'!C210+'FEBRERO 2026'!C210+'MARZO 2026'!C210</f>
        <v>1097805.2999999998</v>
      </c>
      <c r="D210" s="6">
        <f>'ENERO 2026'!D210+'FEBRERO 2026'!D210+'MARZO 2026'!D210</f>
        <v>0</v>
      </c>
      <c r="E210" s="6">
        <f t="shared" si="19"/>
        <v>1097805.2999999998</v>
      </c>
      <c r="F210" s="6">
        <f>'ENERO 2026'!F210+'FEBRERO 2026'!F210+'MARZO 2026'!F210</f>
        <v>167625.09</v>
      </c>
      <c r="G210" s="6">
        <f>'ENERO 2026'!G210+'FEBRERO 2026'!G210+'MARZO 2026'!G210</f>
        <v>0</v>
      </c>
      <c r="H210" s="6">
        <f t="shared" si="20"/>
        <v>167625.09</v>
      </c>
      <c r="J210" s="9">
        <v>365935.1</v>
      </c>
      <c r="K210" s="9">
        <v>0</v>
      </c>
      <c r="L210" s="10">
        <f t="shared" si="21"/>
        <v>365935.1</v>
      </c>
      <c r="M210" s="9">
        <v>365935.1</v>
      </c>
      <c r="N210" s="9">
        <v>0</v>
      </c>
      <c r="O210" s="7">
        <f t="shared" si="22"/>
        <v>365935.1</v>
      </c>
      <c r="P210" s="11">
        <v>365935.1</v>
      </c>
      <c r="Q210" s="11">
        <v>0</v>
      </c>
      <c r="R210" s="16">
        <f t="shared" si="23"/>
        <v>365935.1</v>
      </c>
    </row>
    <row r="211" spans="1:18" x14ac:dyDescent="0.25">
      <c r="A211" s="18" t="s">
        <v>415</v>
      </c>
      <c r="B211" s="5" t="s">
        <v>416</v>
      </c>
      <c r="C211" s="6">
        <f>'ENERO 2026'!C211+'FEBRERO 2026'!C211+'MARZO 2026'!C211</f>
        <v>27841517.400000002</v>
      </c>
      <c r="D211" s="6">
        <f>'ENERO 2026'!D211+'FEBRERO 2026'!D211+'MARZO 2026'!D211</f>
        <v>0</v>
      </c>
      <c r="E211" s="6">
        <f t="shared" si="19"/>
        <v>27841517.400000002</v>
      </c>
      <c r="F211" s="6">
        <f>'ENERO 2026'!F211+'FEBRERO 2026'!F211+'MARZO 2026'!F211</f>
        <v>4491770.4000000004</v>
      </c>
      <c r="G211" s="6">
        <f>'ENERO 2026'!G211+'FEBRERO 2026'!G211+'MARZO 2026'!G211</f>
        <v>0</v>
      </c>
      <c r="H211" s="6">
        <f t="shared" si="20"/>
        <v>4491770.4000000004</v>
      </c>
      <c r="J211" s="9">
        <v>9280505.8000000007</v>
      </c>
      <c r="K211" s="9">
        <v>0</v>
      </c>
      <c r="L211" s="10">
        <f t="shared" si="21"/>
        <v>9280505.8000000007</v>
      </c>
      <c r="M211" s="9">
        <v>9280505.8000000007</v>
      </c>
      <c r="N211" s="9">
        <v>0</v>
      </c>
      <c r="O211" s="7">
        <f t="shared" si="22"/>
        <v>9280505.8000000007</v>
      </c>
      <c r="P211" s="11">
        <v>9280505.8000000007</v>
      </c>
      <c r="Q211" s="11">
        <v>0</v>
      </c>
      <c r="R211" s="16">
        <f t="shared" si="23"/>
        <v>9280505.8000000007</v>
      </c>
    </row>
    <row r="212" spans="1:18" x14ac:dyDescent="0.25">
      <c r="A212" s="18" t="s">
        <v>417</v>
      </c>
      <c r="B212" s="5" t="s">
        <v>418</v>
      </c>
      <c r="C212" s="6">
        <f>'ENERO 2026'!C212+'FEBRERO 2026'!C212+'MARZO 2026'!C212</f>
        <v>1987853.7000000002</v>
      </c>
      <c r="D212" s="6">
        <f>'ENERO 2026'!D212+'FEBRERO 2026'!D212+'MARZO 2026'!D212</f>
        <v>0</v>
      </c>
      <c r="E212" s="6">
        <f t="shared" si="19"/>
        <v>1987853.7000000002</v>
      </c>
      <c r="F212" s="6">
        <f>'ENERO 2026'!F212+'FEBRERO 2026'!F212+'MARZO 2026'!F212</f>
        <v>640095.12</v>
      </c>
      <c r="G212" s="6">
        <f>'ENERO 2026'!G212+'FEBRERO 2026'!G212+'MARZO 2026'!G212</f>
        <v>0</v>
      </c>
      <c r="H212" s="6">
        <f t="shared" si="20"/>
        <v>640095.12</v>
      </c>
      <c r="J212" s="9">
        <v>662617.9</v>
      </c>
      <c r="K212" s="9">
        <v>0</v>
      </c>
      <c r="L212" s="10">
        <f t="shared" si="21"/>
        <v>662617.9</v>
      </c>
      <c r="M212" s="9">
        <v>662617.9</v>
      </c>
      <c r="N212" s="9">
        <v>0</v>
      </c>
      <c r="O212" s="7">
        <f t="shared" si="22"/>
        <v>662617.9</v>
      </c>
      <c r="P212" s="11">
        <v>662617.9</v>
      </c>
      <c r="Q212" s="11">
        <v>0</v>
      </c>
      <c r="R212" s="16">
        <f t="shared" si="23"/>
        <v>662617.9</v>
      </c>
    </row>
    <row r="213" spans="1:18" x14ac:dyDescent="0.25">
      <c r="A213" s="18" t="s">
        <v>419</v>
      </c>
      <c r="B213" s="5" t="s">
        <v>420</v>
      </c>
      <c r="C213" s="6">
        <f>'ENERO 2026'!C213+'FEBRERO 2026'!C213+'MARZO 2026'!C213</f>
        <v>22776478.799999997</v>
      </c>
      <c r="D213" s="6">
        <f>'ENERO 2026'!D213+'FEBRERO 2026'!D213+'MARZO 2026'!D213</f>
        <v>0</v>
      </c>
      <c r="E213" s="6">
        <f t="shared" si="19"/>
        <v>22776478.799999997</v>
      </c>
      <c r="F213" s="6">
        <f>'ENERO 2026'!F213+'FEBRERO 2026'!F213+'MARZO 2026'!F213</f>
        <v>5031925.0500000007</v>
      </c>
      <c r="G213" s="6">
        <f>'ENERO 2026'!G213+'FEBRERO 2026'!G213+'MARZO 2026'!G213</f>
        <v>0</v>
      </c>
      <c r="H213" s="6">
        <f t="shared" si="20"/>
        <v>5031925.0500000007</v>
      </c>
      <c r="J213" s="9">
        <v>7592159.5999999996</v>
      </c>
      <c r="K213" s="9">
        <v>0</v>
      </c>
      <c r="L213" s="10">
        <f t="shared" si="21"/>
        <v>7592159.5999999996</v>
      </c>
      <c r="M213" s="9">
        <v>7592159.5999999996</v>
      </c>
      <c r="N213" s="9">
        <v>0</v>
      </c>
      <c r="O213" s="7">
        <f t="shared" si="22"/>
        <v>7592159.5999999996</v>
      </c>
      <c r="P213" s="11">
        <v>7592159.5999999996</v>
      </c>
      <c r="Q213" s="11">
        <v>0</v>
      </c>
      <c r="R213" s="16">
        <f t="shared" si="23"/>
        <v>7592159.5999999996</v>
      </c>
    </row>
    <row r="214" spans="1:18" x14ac:dyDescent="0.25">
      <c r="A214" s="18" t="s">
        <v>421</v>
      </c>
      <c r="B214" s="5" t="s">
        <v>422</v>
      </c>
      <c r="C214" s="6">
        <f>'ENERO 2026'!C214+'FEBRERO 2026'!C214+'MARZO 2026'!C214</f>
        <v>9029119.1999999993</v>
      </c>
      <c r="D214" s="6">
        <f>'ENERO 2026'!D214+'FEBRERO 2026'!D214+'MARZO 2026'!D214</f>
        <v>0</v>
      </c>
      <c r="E214" s="6">
        <f t="shared" si="19"/>
        <v>9029119.1999999993</v>
      </c>
      <c r="F214" s="6">
        <f>'ENERO 2026'!F214+'FEBRERO 2026'!F214+'MARZO 2026'!F214</f>
        <v>1835150.88</v>
      </c>
      <c r="G214" s="6">
        <f>'ENERO 2026'!G214+'FEBRERO 2026'!G214+'MARZO 2026'!G214</f>
        <v>0</v>
      </c>
      <c r="H214" s="6">
        <f t="shared" si="20"/>
        <v>1835150.88</v>
      </c>
      <c r="J214" s="9">
        <v>3009706.4</v>
      </c>
      <c r="K214" s="9">
        <v>0</v>
      </c>
      <c r="L214" s="10">
        <f t="shared" si="21"/>
        <v>3009706.4</v>
      </c>
      <c r="M214" s="9">
        <v>3009706.4</v>
      </c>
      <c r="N214" s="9">
        <v>0</v>
      </c>
      <c r="O214" s="7">
        <f t="shared" si="22"/>
        <v>3009706.4</v>
      </c>
      <c r="P214" s="11">
        <v>3009706.4</v>
      </c>
      <c r="Q214" s="11">
        <v>0</v>
      </c>
      <c r="R214" s="16">
        <f t="shared" si="23"/>
        <v>3009706.4</v>
      </c>
    </row>
    <row r="215" spans="1:18" x14ac:dyDescent="0.25">
      <c r="A215" s="18" t="s">
        <v>423</v>
      </c>
      <c r="B215" s="5" t="s">
        <v>424</v>
      </c>
      <c r="C215" s="6">
        <f>'ENERO 2026'!C215+'FEBRERO 2026'!C215+'MARZO 2026'!C215</f>
        <v>1548729.6</v>
      </c>
      <c r="D215" s="6">
        <f>'ENERO 2026'!D215+'FEBRERO 2026'!D215+'MARZO 2026'!D215</f>
        <v>0</v>
      </c>
      <c r="E215" s="6">
        <f t="shared" si="19"/>
        <v>1548729.6</v>
      </c>
      <c r="F215" s="6">
        <f>'ENERO 2026'!F215+'FEBRERO 2026'!F215+'MARZO 2026'!F215</f>
        <v>160486.47</v>
      </c>
      <c r="G215" s="6">
        <f>'ENERO 2026'!G215+'FEBRERO 2026'!G215+'MARZO 2026'!G215</f>
        <v>0</v>
      </c>
      <c r="H215" s="6">
        <f t="shared" si="20"/>
        <v>160486.47</v>
      </c>
      <c r="J215" s="9">
        <v>516243.20000000001</v>
      </c>
      <c r="K215" s="9">
        <v>0</v>
      </c>
      <c r="L215" s="10">
        <f t="shared" si="21"/>
        <v>516243.20000000001</v>
      </c>
      <c r="M215" s="9">
        <v>516243.20000000001</v>
      </c>
      <c r="N215" s="9">
        <v>0</v>
      </c>
      <c r="O215" s="7">
        <f t="shared" si="22"/>
        <v>516243.20000000001</v>
      </c>
      <c r="P215" s="11">
        <v>516243.20000000001</v>
      </c>
      <c r="Q215" s="11">
        <v>0</v>
      </c>
      <c r="R215" s="16">
        <f t="shared" si="23"/>
        <v>516243.20000000001</v>
      </c>
    </row>
    <row r="216" spans="1:18" x14ac:dyDescent="0.25">
      <c r="A216" s="18" t="s">
        <v>425</v>
      </c>
      <c r="B216" s="5" t="s">
        <v>426</v>
      </c>
      <c r="C216" s="6">
        <f>'ENERO 2026'!C216+'FEBRERO 2026'!C216+'MARZO 2026'!C216</f>
        <v>7683781.1999999993</v>
      </c>
      <c r="D216" s="6">
        <f>'ENERO 2026'!D216+'FEBRERO 2026'!D216+'MARZO 2026'!D216</f>
        <v>0</v>
      </c>
      <c r="E216" s="6">
        <f t="shared" si="19"/>
        <v>7683781.1999999993</v>
      </c>
      <c r="F216" s="6">
        <f>'ENERO 2026'!F216+'FEBRERO 2026'!F216+'MARZO 2026'!F216</f>
        <v>1526340.03</v>
      </c>
      <c r="G216" s="6">
        <f>'ENERO 2026'!G216+'FEBRERO 2026'!G216+'MARZO 2026'!G216</f>
        <v>0</v>
      </c>
      <c r="H216" s="6">
        <f t="shared" si="20"/>
        <v>1526340.03</v>
      </c>
      <c r="J216" s="9">
        <v>2561260.4</v>
      </c>
      <c r="K216" s="9">
        <v>0</v>
      </c>
      <c r="L216" s="10">
        <f t="shared" si="21"/>
        <v>2561260.4</v>
      </c>
      <c r="M216" s="9">
        <v>2561260.4</v>
      </c>
      <c r="N216" s="9">
        <v>0</v>
      </c>
      <c r="O216" s="7">
        <f t="shared" si="22"/>
        <v>2561260.4</v>
      </c>
      <c r="P216" s="11">
        <v>2561260.4</v>
      </c>
      <c r="Q216" s="11">
        <v>0</v>
      </c>
      <c r="R216" s="16">
        <f t="shared" si="23"/>
        <v>2561260.4</v>
      </c>
    </row>
    <row r="217" spans="1:18" x14ac:dyDescent="0.25">
      <c r="A217" s="18" t="s">
        <v>427</v>
      </c>
      <c r="B217" s="5" t="s">
        <v>428</v>
      </c>
      <c r="C217" s="6">
        <f>'ENERO 2026'!C217+'FEBRERO 2026'!C217+'MARZO 2026'!C217</f>
        <v>4258849.8000000007</v>
      </c>
      <c r="D217" s="6">
        <f>'ENERO 2026'!D217+'FEBRERO 2026'!D217+'MARZO 2026'!D217</f>
        <v>0</v>
      </c>
      <c r="E217" s="6">
        <f t="shared" si="19"/>
        <v>4258849.8000000007</v>
      </c>
      <c r="F217" s="6">
        <f>'ENERO 2026'!F217+'FEBRERO 2026'!F217+'MARZO 2026'!F217</f>
        <v>901844.07000000007</v>
      </c>
      <c r="G217" s="6">
        <f>'ENERO 2026'!G217+'FEBRERO 2026'!G217+'MARZO 2026'!G217</f>
        <v>0</v>
      </c>
      <c r="H217" s="6">
        <f t="shared" si="20"/>
        <v>901844.07000000007</v>
      </c>
      <c r="J217" s="9">
        <v>1419616.6</v>
      </c>
      <c r="K217" s="9">
        <v>0</v>
      </c>
      <c r="L217" s="10">
        <f t="shared" si="21"/>
        <v>1419616.6</v>
      </c>
      <c r="M217" s="9">
        <v>1419616.6</v>
      </c>
      <c r="N217" s="9">
        <v>0</v>
      </c>
      <c r="O217" s="7">
        <f t="shared" si="22"/>
        <v>1419616.6</v>
      </c>
      <c r="P217" s="11">
        <v>1419616.6</v>
      </c>
      <c r="Q217" s="11">
        <v>0</v>
      </c>
      <c r="R217" s="16">
        <f t="shared" si="23"/>
        <v>1419616.6</v>
      </c>
    </row>
    <row r="218" spans="1:18" x14ac:dyDescent="0.25">
      <c r="A218" s="18" t="s">
        <v>429</v>
      </c>
      <c r="B218" s="5" t="s">
        <v>430</v>
      </c>
      <c r="C218" s="6">
        <f>'ENERO 2026'!C218+'FEBRERO 2026'!C218+'MARZO 2026'!C218</f>
        <v>7870097.3999999994</v>
      </c>
      <c r="D218" s="6">
        <f>'ENERO 2026'!D218+'FEBRERO 2026'!D218+'MARZO 2026'!D218</f>
        <v>0</v>
      </c>
      <c r="E218" s="6">
        <f t="shared" si="19"/>
        <v>7870097.3999999994</v>
      </c>
      <c r="F218" s="6">
        <f>'ENERO 2026'!F218+'FEBRERO 2026'!F218+'MARZO 2026'!F218</f>
        <v>824112.57000000007</v>
      </c>
      <c r="G218" s="6">
        <f>'ENERO 2026'!G218+'FEBRERO 2026'!G218+'MARZO 2026'!G218</f>
        <v>0</v>
      </c>
      <c r="H218" s="6">
        <f t="shared" si="20"/>
        <v>824112.57000000007</v>
      </c>
      <c r="J218" s="9">
        <v>2623365.7999999998</v>
      </c>
      <c r="K218" s="9">
        <v>0</v>
      </c>
      <c r="L218" s="10">
        <f t="shared" si="21"/>
        <v>2623365.7999999998</v>
      </c>
      <c r="M218" s="9">
        <v>2623365.7999999998</v>
      </c>
      <c r="N218" s="9">
        <v>0</v>
      </c>
      <c r="O218" s="7">
        <f t="shared" si="22"/>
        <v>2623365.7999999998</v>
      </c>
      <c r="P218" s="11">
        <v>2623365.7999999998</v>
      </c>
      <c r="Q218" s="11">
        <v>0</v>
      </c>
      <c r="R218" s="16">
        <f t="shared" si="23"/>
        <v>2623365.7999999998</v>
      </c>
    </row>
    <row r="219" spans="1:18" x14ac:dyDescent="0.25">
      <c r="A219" s="18" t="s">
        <v>431</v>
      </c>
      <c r="B219" s="5" t="s">
        <v>432</v>
      </c>
      <c r="C219" s="6">
        <f>'ENERO 2026'!C219+'FEBRERO 2026'!C219+'MARZO 2026'!C219</f>
        <v>3967017</v>
      </c>
      <c r="D219" s="6">
        <f>'ENERO 2026'!D219+'FEBRERO 2026'!D219+'MARZO 2026'!D219</f>
        <v>0</v>
      </c>
      <c r="E219" s="6">
        <f t="shared" si="19"/>
        <v>3967017</v>
      </c>
      <c r="F219" s="6">
        <f>'ENERO 2026'!F219+'FEBRERO 2026'!F219+'MARZO 2026'!F219</f>
        <v>1111243.23</v>
      </c>
      <c r="G219" s="6">
        <f>'ENERO 2026'!G219+'FEBRERO 2026'!G219+'MARZO 2026'!G219</f>
        <v>0</v>
      </c>
      <c r="H219" s="6">
        <f t="shared" si="20"/>
        <v>1111243.23</v>
      </c>
      <c r="J219" s="9">
        <v>1322339</v>
      </c>
      <c r="K219" s="9">
        <v>0</v>
      </c>
      <c r="L219" s="10">
        <f t="shared" si="21"/>
        <v>1322339</v>
      </c>
      <c r="M219" s="9">
        <v>1322339</v>
      </c>
      <c r="N219" s="9">
        <v>0</v>
      </c>
      <c r="O219" s="7">
        <f t="shared" si="22"/>
        <v>1322339</v>
      </c>
      <c r="P219" s="11">
        <v>1322339</v>
      </c>
      <c r="Q219" s="11">
        <v>0</v>
      </c>
      <c r="R219" s="16">
        <f t="shared" si="23"/>
        <v>1322339</v>
      </c>
    </row>
    <row r="220" spans="1:18" x14ac:dyDescent="0.25">
      <c r="A220" s="18" t="s">
        <v>433</v>
      </c>
      <c r="B220" s="5" t="s">
        <v>434</v>
      </c>
      <c r="C220" s="6">
        <f>'ENERO 2026'!C220+'FEBRERO 2026'!C220+'MARZO 2026'!C220</f>
        <v>2207769.5999999996</v>
      </c>
      <c r="D220" s="6">
        <f>'ENERO 2026'!D220+'FEBRERO 2026'!D220+'MARZO 2026'!D220</f>
        <v>0</v>
      </c>
      <c r="E220" s="6">
        <f t="shared" si="19"/>
        <v>2207769.5999999996</v>
      </c>
      <c r="F220" s="6">
        <f>'ENERO 2026'!F220+'FEBRERO 2026'!F220+'MARZO 2026'!F220</f>
        <v>537510.69000000006</v>
      </c>
      <c r="G220" s="6">
        <f>'ENERO 2026'!G220+'FEBRERO 2026'!G220+'MARZO 2026'!G220</f>
        <v>0</v>
      </c>
      <c r="H220" s="6">
        <f t="shared" si="20"/>
        <v>537510.69000000006</v>
      </c>
      <c r="J220" s="9">
        <v>735923.19999999995</v>
      </c>
      <c r="K220" s="9">
        <v>0</v>
      </c>
      <c r="L220" s="10">
        <f t="shared" si="21"/>
        <v>735923.19999999995</v>
      </c>
      <c r="M220" s="9">
        <v>735923.19999999995</v>
      </c>
      <c r="N220" s="9">
        <v>0</v>
      </c>
      <c r="O220" s="7">
        <f t="shared" si="22"/>
        <v>735923.19999999995</v>
      </c>
      <c r="P220" s="11">
        <v>735923.19999999995</v>
      </c>
      <c r="Q220" s="11">
        <v>0</v>
      </c>
      <c r="R220" s="16">
        <f t="shared" si="23"/>
        <v>735923.19999999995</v>
      </c>
    </row>
    <row r="221" spans="1:18" x14ac:dyDescent="0.25">
      <c r="A221" s="18" t="s">
        <v>435</v>
      </c>
      <c r="B221" s="5" t="s">
        <v>436</v>
      </c>
      <c r="C221" s="6">
        <f>'ENERO 2026'!C221+'FEBRERO 2026'!C221+'MARZO 2026'!C221</f>
        <v>703884</v>
      </c>
      <c r="D221" s="6">
        <f>'ENERO 2026'!D221+'FEBRERO 2026'!D221+'MARZO 2026'!D221</f>
        <v>0</v>
      </c>
      <c r="E221" s="6">
        <f t="shared" si="19"/>
        <v>703884</v>
      </c>
      <c r="F221" s="6">
        <f>'ENERO 2026'!F221+'FEBRERO 2026'!F221+'MARZO 2026'!F221</f>
        <v>232401.33000000002</v>
      </c>
      <c r="G221" s="6">
        <f>'ENERO 2026'!G221+'FEBRERO 2026'!G221+'MARZO 2026'!G221</f>
        <v>0</v>
      </c>
      <c r="H221" s="6">
        <f t="shared" si="20"/>
        <v>232401.33000000002</v>
      </c>
      <c r="J221" s="9">
        <v>234628</v>
      </c>
      <c r="K221" s="9">
        <v>0</v>
      </c>
      <c r="L221" s="10">
        <f t="shared" si="21"/>
        <v>234628</v>
      </c>
      <c r="M221" s="9">
        <v>234628</v>
      </c>
      <c r="N221" s="9">
        <v>0</v>
      </c>
      <c r="O221" s="7">
        <f t="shared" si="22"/>
        <v>234628</v>
      </c>
      <c r="P221" s="11">
        <v>234628</v>
      </c>
      <c r="Q221" s="11">
        <v>0</v>
      </c>
      <c r="R221" s="16">
        <f t="shared" si="23"/>
        <v>234628</v>
      </c>
    </row>
    <row r="222" spans="1:18" x14ac:dyDescent="0.25">
      <c r="A222" s="18" t="s">
        <v>437</v>
      </c>
      <c r="B222" s="5" t="s">
        <v>438</v>
      </c>
      <c r="C222" s="6">
        <f>'ENERO 2026'!C222+'FEBRERO 2026'!C222+'MARZO 2026'!C222</f>
        <v>1088490.2999999998</v>
      </c>
      <c r="D222" s="6">
        <f>'ENERO 2026'!D222+'FEBRERO 2026'!D222+'MARZO 2026'!D222</f>
        <v>0</v>
      </c>
      <c r="E222" s="6">
        <f t="shared" si="19"/>
        <v>1088490.2999999998</v>
      </c>
      <c r="F222" s="6">
        <f>'ENERO 2026'!F222+'FEBRERO 2026'!F222+'MARZO 2026'!F222</f>
        <v>328111.56</v>
      </c>
      <c r="G222" s="6">
        <f>'ENERO 2026'!G222+'FEBRERO 2026'!G222+'MARZO 2026'!G222</f>
        <v>0</v>
      </c>
      <c r="H222" s="6">
        <f t="shared" si="20"/>
        <v>328111.56</v>
      </c>
      <c r="J222" s="9">
        <v>362830.1</v>
      </c>
      <c r="K222" s="9">
        <v>0</v>
      </c>
      <c r="L222" s="10">
        <f t="shared" si="21"/>
        <v>362830.1</v>
      </c>
      <c r="M222" s="9">
        <v>362830.1</v>
      </c>
      <c r="N222" s="9">
        <v>0</v>
      </c>
      <c r="O222" s="7">
        <f t="shared" si="22"/>
        <v>362830.1</v>
      </c>
      <c r="P222" s="11">
        <v>362830.1</v>
      </c>
      <c r="Q222" s="11">
        <v>0</v>
      </c>
      <c r="R222" s="16">
        <f t="shared" si="23"/>
        <v>362830.1</v>
      </c>
    </row>
    <row r="223" spans="1:18" x14ac:dyDescent="0.25">
      <c r="A223" s="18" t="s">
        <v>439</v>
      </c>
      <c r="B223" s="5" t="s">
        <v>440</v>
      </c>
      <c r="C223" s="6">
        <f>'ENERO 2026'!C223+'FEBRERO 2026'!C223+'MARZO 2026'!C223</f>
        <v>5831074.1999999993</v>
      </c>
      <c r="D223" s="6">
        <f>'ENERO 2026'!D223+'FEBRERO 2026'!D223+'MARZO 2026'!D223</f>
        <v>0</v>
      </c>
      <c r="E223" s="6">
        <f t="shared" si="19"/>
        <v>5831074.1999999993</v>
      </c>
      <c r="F223" s="6">
        <f>'ENERO 2026'!F223+'FEBRERO 2026'!F223+'MARZO 2026'!F223</f>
        <v>879106.29</v>
      </c>
      <c r="G223" s="6">
        <f>'ENERO 2026'!G223+'FEBRERO 2026'!G223+'MARZO 2026'!G223</f>
        <v>0</v>
      </c>
      <c r="H223" s="6">
        <f t="shared" si="20"/>
        <v>879106.29</v>
      </c>
      <c r="J223" s="9">
        <v>1943691.4</v>
      </c>
      <c r="K223" s="9">
        <v>0</v>
      </c>
      <c r="L223" s="10">
        <f t="shared" si="21"/>
        <v>1943691.4</v>
      </c>
      <c r="M223" s="9">
        <v>1943691.4</v>
      </c>
      <c r="N223" s="9">
        <v>0</v>
      </c>
      <c r="O223" s="7">
        <f t="shared" si="22"/>
        <v>1943691.4</v>
      </c>
      <c r="P223" s="11">
        <v>1943691.4</v>
      </c>
      <c r="Q223" s="11">
        <v>0</v>
      </c>
      <c r="R223" s="16">
        <f t="shared" si="23"/>
        <v>1943691.4</v>
      </c>
    </row>
    <row r="224" spans="1:18" x14ac:dyDescent="0.25">
      <c r="A224" s="18" t="s">
        <v>441</v>
      </c>
      <c r="B224" s="5" t="s">
        <v>442</v>
      </c>
      <c r="C224" s="6">
        <f>'ENERO 2026'!C224+'FEBRERO 2026'!C224+'MARZO 2026'!C224</f>
        <v>1014572.3999999999</v>
      </c>
      <c r="D224" s="6">
        <f>'ENERO 2026'!D224+'FEBRERO 2026'!D224+'MARZO 2026'!D224</f>
        <v>0</v>
      </c>
      <c r="E224" s="6">
        <f t="shared" si="19"/>
        <v>1014572.3999999999</v>
      </c>
      <c r="F224" s="6">
        <f>'ENERO 2026'!F224+'FEBRERO 2026'!F224+'MARZO 2026'!F224</f>
        <v>143829.72</v>
      </c>
      <c r="G224" s="6">
        <f>'ENERO 2026'!G224+'FEBRERO 2026'!G224+'MARZO 2026'!G224</f>
        <v>0</v>
      </c>
      <c r="H224" s="6">
        <f t="shared" si="20"/>
        <v>143829.72</v>
      </c>
      <c r="J224" s="9">
        <v>338190.8</v>
      </c>
      <c r="K224" s="9">
        <v>0</v>
      </c>
      <c r="L224" s="10">
        <f t="shared" si="21"/>
        <v>338190.8</v>
      </c>
      <c r="M224" s="9">
        <v>338190.8</v>
      </c>
      <c r="N224" s="9">
        <v>0</v>
      </c>
      <c r="O224" s="7">
        <f t="shared" si="22"/>
        <v>338190.8</v>
      </c>
      <c r="P224" s="11">
        <v>338190.8</v>
      </c>
      <c r="Q224" s="11">
        <v>0</v>
      </c>
      <c r="R224" s="16">
        <f t="shared" si="23"/>
        <v>338190.8</v>
      </c>
    </row>
    <row r="225" spans="1:18" x14ac:dyDescent="0.25">
      <c r="A225" s="18" t="s">
        <v>443</v>
      </c>
      <c r="B225" s="5" t="s">
        <v>444</v>
      </c>
      <c r="C225" s="6">
        <f>'ENERO 2026'!C225+'FEBRERO 2026'!C225+'MARZO 2026'!C225</f>
        <v>2538324.9000000004</v>
      </c>
      <c r="D225" s="6">
        <f>'ENERO 2026'!D225+'FEBRERO 2026'!D225+'MARZO 2026'!D225</f>
        <v>0</v>
      </c>
      <c r="E225" s="6">
        <f t="shared" si="19"/>
        <v>2538324.9000000004</v>
      </c>
      <c r="F225" s="6">
        <f>'ENERO 2026'!F225+'FEBRERO 2026'!F225+'MARZO 2026'!F225</f>
        <v>705400.17</v>
      </c>
      <c r="G225" s="6">
        <f>'ENERO 2026'!G225+'FEBRERO 2026'!G225+'MARZO 2026'!G225</f>
        <v>0</v>
      </c>
      <c r="H225" s="6">
        <f t="shared" si="20"/>
        <v>705400.17</v>
      </c>
      <c r="J225" s="9">
        <v>846108.3</v>
      </c>
      <c r="K225" s="9">
        <v>0</v>
      </c>
      <c r="L225" s="10">
        <f t="shared" si="21"/>
        <v>846108.3</v>
      </c>
      <c r="M225" s="9">
        <v>846108.3</v>
      </c>
      <c r="N225" s="9">
        <v>0</v>
      </c>
      <c r="O225" s="7">
        <f t="shared" si="22"/>
        <v>846108.3</v>
      </c>
      <c r="P225" s="11">
        <v>846108.3</v>
      </c>
      <c r="Q225" s="11">
        <v>0</v>
      </c>
      <c r="R225" s="16">
        <f t="shared" si="23"/>
        <v>846108.3</v>
      </c>
    </row>
    <row r="226" spans="1:18" x14ac:dyDescent="0.25">
      <c r="A226" s="18" t="s">
        <v>445</v>
      </c>
      <c r="B226" s="5" t="s">
        <v>446</v>
      </c>
      <c r="C226" s="6">
        <f>'ENERO 2026'!C226+'FEBRERO 2026'!C226+'MARZO 2026'!C226</f>
        <v>2896943.7</v>
      </c>
      <c r="D226" s="6">
        <f>'ENERO 2026'!D226+'FEBRERO 2026'!D226+'MARZO 2026'!D226</f>
        <v>0</v>
      </c>
      <c r="E226" s="6">
        <f t="shared" si="19"/>
        <v>2896943.7</v>
      </c>
      <c r="F226" s="6">
        <f>'ENERO 2026'!F226+'FEBRERO 2026'!F226+'MARZO 2026'!F226</f>
        <v>711745.59</v>
      </c>
      <c r="G226" s="6">
        <f>'ENERO 2026'!G226+'FEBRERO 2026'!G226+'MARZO 2026'!G226</f>
        <v>0</v>
      </c>
      <c r="H226" s="6">
        <f t="shared" si="20"/>
        <v>711745.59</v>
      </c>
      <c r="J226" s="9">
        <v>965647.9</v>
      </c>
      <c r="K226" s="9">
        <v>0</v>
      </c>
      <c r="L226" s="10">
        <f t="shared" si="21"/>
        <v>965647.9</v>
      </c>
      <c r="M226" s="9">
        <v>965647.9</v>
      </c>
      <c r="N226" s="9">
        <v>0</v>
      </c>
      <c r="O226" s="7">
        <f t="shared" si="22"/>
        <v>965647.9</v>
      </c>
      <c r="P226" s="11">
        <v>965647.9</v>
      </c>
      <c r="Q226" s="11">
        <v>0</v>
      </c>
      <c r="R226" s="16">
        <f t="shared" si="23"/>
        <v>965647.9</v>
      </c>
    </row>
    <row r="227" spans="1:18" x14ac:dyDescent="0.25">
      <c r="A227" s="18" t="s">
        <v>447</v>
      </c>
      <c r="B227" s="5" t="s">
        <v>448</v>
      </c>
      <c r="C227" s="6">
        <f>'ENERO 2026'!C227+'FEBRERO 2026'!C227+'MARZO 2026'!C227</f>
        <v>1273920.2999999998</v>
      </c>
      <c r="D227" s="6">
        <f>'ENERO 2026'!D227+'FEBRERO 2026'!D227+'MARZO 2026'!D227</f>
        <v>0</v>
      </c>
      <c r="E227" s="6">
        <f t="shared" si="19"/>
        <v>1273920.2999999998</v>
      </c>
      <c r="F227" s="6">
        <f>'ENERO 2026'!F227+'FEBRERO 2026'!F227+'MARZO 2026'!F227</f>
        <v>395002.94999999995</v>
      </c>
      <c r="G227" s="6">
        <f>'ENERO 2026'!G227+'FEBRERO 2026'!G227+'MARZO 2026'!G227</f>
        <v>0</v>
      </c>
      <c r="H227" s="6">
        <f t="shared" si="20"/>
        <v>395002.94999999995</v>
      </c>
      <c r="J227" s="9">
        <v>424640.1</v>
      </c>
      <c r="K227" s="9">
        <v>0</v>
      </c>
      <c r="L227" s="10">
        <f t="shared" si="21"/>
        <v>424640.1</v>
      </c>
      <c r="M227" s="9">
        <v>424640.1</v>
      </c>
      <c r="N227" s="9">
        <v>0</v>
      </c>
      <c r="O227" s="7">
        <f t="shared" si="22"/>
        <v>424640.1</v>
      </c>
      <c r="P227" s="11">
        <v>424640.1</v>
      </c>
      <c r="Q227" s="11">
        <v>0</v>
      </c>
      <c r="R227" s="16">
        <f t="shared" si="23"/>
        <v>424640.1</v>
      </c>
    </row>
    <row r="228" spans="1:18" x14ac:dyDescent="0.25">
      <c r="A228" s="18" t="s">
        <v>449</v>
      </c>
      <c r="B228" s="5" t="s">
        <v>450</v>
      </c>
      <c r="C228" s="6">
        <f>'ENERO 2026'!C228+'FEBRERO 2026'!C228+'MARZO 2026'!C228</f>
        <v>1533494.7000000002</v>
      </c>
      <c r="D228" s="6">
        <f>'ENERO 2026'!D228+'FEBRERO 2026'!D228+'MARZO 2026'!D228</f>
        <v>0</v>
      </c>
      <c r="E228" s="6">
        <f t="shared" si="19"/>
        <v>1533494.7000000002</v>
      </c>
      <c r="F228" s="6">
        <f>'ENERO 2026'!F228+'FEBRERO 2026'!F228+'MARZO 2026'!F228</f>
        <v>377024.22000000003</v>
      </c>
      <c r="G228" s="6">
        <f>'ENERO 2026'!G228+'FEBRERO 2026'!G228+'MARZO 2026'!G228</f>
        <v>0</v>
      </c>
      <c r="H228" s="6">
        <f t="shared" si="20"/>
        <v>377024.22000000003</v>
      </c>
      <c r="J228" s="9">
        <v>511164.9</v>
      </c>
      <c r="K228" s="9">
        <v>0</v>
      </c>
      <c r="L228" s="10">
        <f t="shared" si="21"/>
        <v>511164.9</v>
      </c>
      <c r="M228" s="9">
        <v>511164.9</v>
      </c>
      <c r="N228" s="9">
        <v>0</v>
      </c>
      <c r="O228" s="7">
        <f t="shared" si="22"/>
        <v>511164.9</v>
      </c>
      <c r="P228" s="11">
        <v>511164.9</v>
      </c>
      <c r="Q228" s="11">
        <v>0</v>
      </c>
      <c r="R228" s="16">
        <f t="shared" si="23"/>
        <v>511164.9</v>
      </c>
    </row>
    <row r="229" spans="1:18" x14ac:dyDescent="0.25">
      <c r="A229" s="18" t="s">
        <v>451</v>
      </c>
      <c r="B229" s="5" t="s">
        <v>452</v>
      </c>
      <c r="C229" s="6">
        <f>'ENERO 2026'!C229+'FEBRERO 2026'!C229+'MARZO 2026'!C229</f>
        <v>779785.2</v>
      </c>
      <c r="D229" s="6">
        <f>'ENERO 2026'!D229+'FEBRERO 2026'!D229+'MARZO 2026'!D229</f>
        <v>0</v>
      </c>
      <c r="E229" s="6">
        <f t="shared" si="19"/>
        <v>779785.2</v>
      </c>
      <c r="F229" s="6">
        <f>'ENERO 2026'!F229+'FEBRERO 2026'!F229+'MARZO 2026'!F229</f>
        <v>116332.86000000002</v>
      </c>
      <c r="G229" s="6">
        <f>'ENERO 2026'!G229+'FEBRERO 2026'!G229+'MARZO 2026'!G229</f>
        <v>0</v>
      </c>
      <c r="H229" s="6">
        <f t="shared" si="20"/>
        <v>116332.86000000002</v>
      </c>
      <c r="J229" s="9">
        <v>259928.4</v>
      </c>
      <c r="K229" s="9">
        <v>0</v>
      </c>
      <c r="L229" s="10">
        <f t="shared" si="21"/>
        <v>259928.4</v>
      </c>
      <c r="M229" s="9">
        <v>259928.4</v>
      </c>
      <c r="N229" s="9">
        <v>0</v>
      </c>
      <c r="O229" s="7">
        <f t="shared" si="22"/>
        <v>259928.4</v>
      </c>
      <c r="P229" s="11">
        <v>259928.4</v>
      </c>
      <c r="Q229" s="11">
        <v>0</v>
      </c>
      <c r="R229" s="16">
        <f t="shared" si="23"/>
        <v>259928.4</v>
      </c>
    </row>
    <row r="230" spans="1:18" x14ac:dyDescent="0.25">
      <c r="A230" s="18" t="s">
        <v>453</v>
      </c>
      <c r="B230" s="5" t="s">
        <v>454</v>
      </c>
      <c r="C230" s="6">
        <f>'ENERO 2026'!C230+'FEBRERO 2026'!C230+'MARZO 2026'!C230</f>
        <v>835630.79999999993</v>
      </c>
      <c r="D230" s="6">
        <f>'ENERO 2026'!D230+'FEBRERO 2026'!D230+'MARZO 2026'!D230</f>
        <v>0</v>
      </c>
      <c r="E230" s="6">
        <f t="shared" si="19"/>
        <v>835630.79999999993</v>
      </c>
      <c r="F230" s="6">
        <f>'ENERO 2026'!F230+'FEBRERO 2026'!F230+'MARZO 2026'!F230</f>
        <v>170004.59999999998</v>
      </c>
      <c r="G230" s="6">
        <f>'ENERO 2026'!G230+'FEBRERO 2026'!G230+'MARZO 2026'!G230</f>
        <v>0</v>
      </c>
      <c r="H230" s="6">
        <f t="shared" si="20"/>
        <v>170004.59999999998</v>
      </c>
      <c r="J230" s="9">
        <v>278543.59999999998</v>
      </c>
      <c r="K230" s="9">
        <v>0</v>
      </c>
      <c r="L230" s="10">
        <f t="shared" si="21"/>
        <v>278543.59999999998</v>
      </c>
      <c r="M230" s="9">
        <v>278543.59999999998</v>
      </c>
      <c r="N230" s="9">
        <v>0</v>
      </c>
      <c r="O230" s="7">
        <f t="shared" si="22"/>
        <v>278543.59999999998</v>
      </c>
      <c r="P230" s="11">
        <v>278543.59999999998</v>
      </c>
      <c r="Q230" s="11">
        <v>0</v>
      </c>
      <c r="R230" s="16">
        <f t="shared" si="23"/>
        <v>278543.59999999998</v>
      </c>
    </row>
    <row r="231" spans="1:18" x14ac:dyDescent="0.25">
      <c r="A231" s="18" t="s">
        <v>455</v>
      </c>
      <c r="B231" s="5" t="s">
        <v>456</v>
      </c>
      <c r="C231" s="6">
        <f>'ENERO 2026'!C231+'FEBRERO 2026'!C231+'MARZO 2026'!C231</f>
        <v>7234479</v>
      </c>
      <c r="D231" s="6">
        <f>'ENERO 2026'!D231+'FEBRERO 2026'!D231+'MARZO 2026'!D231</f>
        <v>0</v>
      </c>
      <c r="E231" s="6">
        <f t="shared" si="19"/>
        <v>7234479</v>
      </c>
      <c r="F231" s="6">
        <f>'ENERO 2026'!F231+'FEBRERO 2026'!F231+'MARZO 2026'!F231</f>
        <v>1560711.09</v>
      </c>
      <c r="G231" s="6">
        <f>'ENERO 2026'!G231+'FEBRERO 2026'!G231+'MARZO 2026'!G231</f>
        <v>0</v>
      </c>
      <c r="H231" s="6">
        <f t="shared" si="20"/>
        <v>1560711.09</v>
      </c>
      <c r="J231" s="9">
        <v>2411493</v>
      </c>
      <c r="K231" s="9">
        <v>0</v>
      </c>
      <c r="L231" s="10">
        <f t="shared" si="21"/>
        <v>2411493</v>
      </c>
      <c r="M231" s="9">
        <v>2411493</v>
      </c>
      <c r="N231" s="9">
        <v>0</v>
      </c>
      <c r="O231" s="7">
        <f t="shared" si="22"/>
        <v>2411493</v>
      </c>
      <c r="P231" s="11">
        <v>2411493</v>
      </c>
      <c r="Q231" s="11">
        <v>0</v>
      </c>
      <c r="R231" s="16">
        <f t="shared" si="23"/>
        <v>2411493</v>
      </c>
    </row>
    <row r="232" spans="1:18" x14ac:dyDescent="0.25">
      <c r="A232" s="18" t="s">
        <v>457</v>
      </c>
      <c r="B232" s="5" t="s">
        <v>458</v>
      </c>
      <c r="C232" s="6">
        <f>'ENERO 2026'!C232+'FEBRERO 2026'!C232+'MARZO 2026'!C232</f>
        <v>2555496.2999999998</v>
      </c>
      <c r="D232" s="6">
        <f>'ENERO 2026'!D232+'FEBRERO 2026'!D232+'MARZO 2026'!D232</f>
        <v>0</v>
      </c>
      <c r="E232" s="6">
        <f t="shared" si="19"/>
        <v>2555496.2999999998</v>
      </c>
      <c r="F232" s="6">
        <f>'ENERO 2026'!F232+'FEBRERO 2026'!F232+'MARZO 2026'!F232</f>
        <v>785511.21</v>
      </c>
      <c r="G232" s="6">
        <f>'ENERO 2026'!G232+'FEBRERO 2026'!G232+'MARZO 2026'!G232</f>
        <v>0</v>
      </c>
      <c r="H232" s="6">
        <f t="shared" si="20"/>
        <v>785511.21</v>
      </c>
      <c r="J232" s="9">
        <v>851832.1</v>
      </c>
      <c r="K232" s="9">
        <v>0</v>
      </c>
      <c r="L232" s="10">
        <f t="shared" si="21"/>
        <v>851832.1</v>
      </c>
      <c r="M232" s="9">
        <v>851832.1</v>
      </c>
      <c r="N232" s="9">
        <v>0</v>
      </c>
      <c r="O232" s="7">
        <f t="shared" si="22"/>
        <v>851832.1</v>
      </c>
      <c r="P232" s="11">
        <v>851832.1</v>
      </c>
      <c r="Q232" s="11">
        <v>0</v>
      </c>
      <c r="R232" s="16">
        <f t="shared" si="23"/>
        <v>851832.1</v>
      </c>
    </row>
    <row r="233" spans="1:18" x14ac:dyDescent="0.25">
      <c r="A233" s="18" t="s">
        <v>459</v>
      </c>
      <c r="B233" s="5" t="s">
        <v>460</v>
      </c>
      <c r="C233" s="6">
        <f>'ENERO 2026'!C233+'FEBRERO 2026'!C233+'MARZO 2026'!C233</f>
        <v>4670668.5</v>
      </c>
      <c r="D233" s="6">
        <f>'ENERO 2026'!D233+'FEBRERO 2026'!D233+'MARZO 2026'!D233</f>
        <v>0</v>
      </c>
      <c r="E233" s="6">
        <f t="shared" si="19"/>
        <v>4670668.5</v>
      </c>
      <c r="F233" s="6">
        <f>'ENERO 2026'!F233+'FEBRERO 2026'!F233+'MARZO 2026'!F233</f>
        <v>4848700.7700000005</v>
      </c>
      <c r="G233" s="6">
        <f>'ENERO 2026'!G233+'FEBRERO 2026'!G233+'MARZO 2026'!G233</f>
        <v>0</v>
      </c>
      <c r="H233" s="6">
        <f t="shared" si="20"/>
        <v>4848700.7700000005</v>
      </c>
      <c r="J233" s="9">
        <v>1556889.5</v>
      </c>
      <c r="K233" s="9">
        <v>0</v>
      </c>
      <c r="L233" s="10">
        <f t="shared" si="21"/>
        <v>1556889.5</v>
      </c>
      <c r="M233" s="9">
        <v>1556889.5</v>
      </c>
      <c r="N233" s="9">
        <v>0</v>
      </c>
      <c r="O233" s="7">
        <f t="shared" si="22"/>
        <v>1556889.5</v>
      </c>
      <c r="P233" s="11">
        <v>1556889.5</v>
      </c>
      <c r="Q233" s="11">
        <v>0</v>
      </c>
      <c r="R233" s="16">
        <f t="shared" si="23"/>
        <v>1556889.5</v>
      </c>
    </row>
    <row r="234" spans="1:18" x14ac:dyDescent="0.25">
      <c r="A234" s="18" t="s">
        <v>461</v>
      </c>
      <c r="B234" s="5" t="s">
        <v>462</v>
      </c>
      <c r="C234" s="6">
        <f>'ENERO 2026'!C234+'FEBRERO 2026'!C234+'MARZO 2026'!C234</f>
        <v>1510675.5</v>
      </c>
      <c r="D234" s="6">
        <f>'ENERO 2026'!D234+'FEBRERO 2026'!D234+'MARZO 2026'!D234</f>
        <v>0</v>
      </c>
      <c r="E234" s="6">
        <f t="shared" si="19"/>
        <v>1510675.5</v>
      </c>
      <c r="F234" s="6">
        <f>'ENERO 2026'!F234+'FEBRERO 2026'!F234+'MARZO 2026'!F234</f>
        <v>220239.27</v>
      </c>
      <c r="G234" s="6">
        <f>'ENERO 2026'!G234+'FEBRERO 2026'!G234+'MARZO 2026'!G234</f>
        <v>0</v>
      </c>
      <c r="H234" s="6">
        <f t="shared" si="20"/>
        <v>220239.27</v>
      </c>
      <c r="J234" s="9">
        <v>503558.5</v>
      </c>
      <c r="K234" s="9">
        <v>0</v>
      </c>
      <c r="L234" s="10">
        <f t="shared" si="21"/>
        <v>503558.5</v>
      </c>
      <c r="M234" s="9">
        <v>503558.5</v>
      </c>
      <c r="N234" s="9">
        <v>0</v>
      </c>
      <c r="O234" s="7">
        <f t="shared" si="22"/>
        <v>503558.5</v>
      </c>
      <c r="P234" s="11">
        <v>503558.5</v>
      </c>
      <c r="Q234" s="11">
        <v>0</v>
      </c>
      <c r="R234" s="16">
        <f t="shared" si="23"/>
        <v>503558.5</v>
      </c>
    </row>
    <row r="235" spans="1:18" x14ac:dyDescent="0.25">
      <c r="A235" s="18" t="s">
        <v>463</v>
      </c>
      <c r="B235" s="5" t="s">
        <v>464</v>
      </c>
      <c r="C235" s="6">
        <f>'ENERO 2026'!C235+'FEBRERO 2026'!C235+'MARZO 2026'!C235</f>
        <v>11246933.399999999</v>
      </c>
      <c r="D235" s="6">
        <f>'ENERO 2026'!D235+'FEBRERO 2026'!D235+'MARZO 2026'!D235</f>
        <v>0</v>
      </c>
      <c r="E235" s="6">
        <f t="shared" si="19"/>
        <v>11246933.399999999</v>
      </c>
      <c r="F235" s="6">
        <f>'ENERO 2026'!F235+'FEBRERO 2026'!F235+'MARZO 2026'!F235</f>
        <v>2418665.94</v>
      </c>
      <c r="G235" s="6">
        <f>'ENERO 2026'!G235+'FEBRERO 2026'!G235+'MARZO 2026'!G235</f>
        <v>0</v>
      </c>
      <c r="H235" s="6">
        <f t="shared" si="20"/>
        <v>2418665.94</v>
      </c>
      <c r="J235" s="9">
        <v>3748977.8</v>
      </c>
      <c r="K235" s="9">
        <v>0</v>
      </c>
      <c r="L235" s="10">
        <f t="shared" si="21"/>
        <v>3748977.8</v>
      </c>
      <c r="M235" s="9">
        <v>3748977.8</v>
      </c>
      <c r="N235" s="9">
        <v>0</v>
      </c>
      <c r="O235" s="7">
        <f t="shared" si="22"/>
        <v>3748977.8</v>
      </c>
      <c r="P235" s="11">
        <v>3748977.8</v>
      </c>
      <c r="Q235" s="11">
        <v>0</v>
      </c>
      <c r="R235" s="16">
        <f t="shared" si="23"/>
        <v>3748977.8</v>
      </c>
    </row>
    <row r="236" spans="1:18" x14ac:dyDescent="0.25">
      <c r="A236" s="18" t="s">
        <v>465</v>
      </c>
      <c r="B236" s="5" t="s">
        <v>466</v>
      </c>
      <c r="C236" s="6">
        <f>'ENERO 2026'!C236+'FEBRERO 2026'!C236+'MARZO 2026'!C236</f>
        <v>987489.29999999993</v>
      </c>
      <c r="D236" s="6">
        <f>'ENERO 2026'!D236+'FEBRERO 2026'!D236+'MARZO 2026'!D236</f>
        <v>0</v>
      </c>
      <c r="E236" s="6">
        <f t="shared" si="19"/>
        <v>987489.29999999993</v>
      </c>
      <c r="F236" s="6">
        <f>'ENERO 2026'!F236+'FEBRERO 2026'!F236+'MARZO 2026'!F236</f>
        <v>246414.15000000002</v>
      </c>
      <c r="G236" s="6">
        <f>'ENERO 2026'!G236+'FEBRERO 2026'!G236+'MARZO 2026'!G236</f>
        <v>0</v>
      </c>
      <c r="H236" s="6">
        <f t="shared" si="20"/>
        <v>246414.15000000002</v>
      </c>
      <c r="J236" s="9">
        <v>329163.09999999998</v>
      </c>
      <c r="K236" s="9">
        <v>0</v>
      </c>
      <c r="L236" s="10">
        <f t="shared" si="21"/>
        <v>329163.09999999998</v>
      </c>
      <c r="M236" s="9">
        <v>329163.09999999998</v>
      </c>
      <c r="N236" s="9">
        <v>0</v>
      </c>
      <c r="O236" s="7">
        <f t="shared" si="22"/>
        <v>329163.09999999998</v>
      </c>
      <c r="P236" s="11">
        <v>329163.09999999998</v>
      </c>
      <c r="Q236" s="11">
        <v>0</v>
      </c>
      <c r="R236" s="16">
        <f t="shared" si="23"/>
        <v>329163.09999999998</v>
      </c>
    </row>
    <row r="237" spans="1:18" x14ac:dyDescent="0.25">
      <c r="A237" s="18" t="s">
        <v>467</v>
      </c>
      <c r="B237" s="5" t="s">
        <v>468</v>
      </c>
      <c r="C237" s="6">
        <f>'ENERO 2026'!C237+'FEBRERO 2026'!C237+'MARZO 2026'!C237</f>
        <v>4826635.1999999993</v>
      </c>
      <c r="D237" s="6">
        <f>'ENERO 2026'!D237+'FEBRERO 2026'!D237+'MARZO 2026'!D237</f>
        <v>0</v>
      </c>
      <c r="E237" s="6">
        <f t="shared" si="19"/>
        <v>4826635.1999999993</v>
      </c>
      <c r="F237" s="6">
        <f>'ENERO 2026'!F237+'FEBRERO 2026'!F237+'MARZO 2026'!F237</f>
        <v>842620.08</v>
      </c>
      <c r="G237" s="6">
        <f>'ENERO 2026'!G237+'FEBRERO 2026'!G237+'MARZO 2026'!G237</f>
        <v>0</v>
      </c>
      <c r="H237" s="6">
        <f t="shared" si="20"/>
        <v>842620.08</v>
      </c>
      <c r="J237" s="9">
        <v>1608878.4</v>
      </c>
      <c r="K237" s="9">
        <v>0</v>
      </c>
      <c r="L237" s="10">
        <f t="shared" si="21"/>
        <v>1608878.4</v>
      </c>
      <c r="M237" s="9">
        <v>1608878.4</v>
      </c>
      <c r="N237" s="9">
        <v>0</v>
      </c>
      <c r="O237" s="7">
        <f t="shared" si="22"/>
        <v>1608878.4</v>
      </c>
      <c r="P237" s="11">
        <v>1608878.4</v>
      </c>
      <c r="Q237" s="11">
        <v>0</v>
      </c>
      <c r="R237" s="16">
        <f t="shared" si="23"/>
        <v>1608878.4</v>
      </c>
    </row>
    <row r="238" spans="1:18" x14ac:dyDescent="0.25">
      <c r="A238" s="18" t="s">
        <v>469</v>
      </c>
      <c r="B238" s="5" t="s">
        <v>470</v>
      </c>
      <c r="C238" s="6">
        <f>'ENERO 2026'!C238+'FEBRERO 2026'!C238+'MARZO 2026'!C238</f>
        <v>24406575.899999999</v>
      </c>
      <c r="D238" s="6">
        <f>'ENERO 2026'!D238+'FEBRERO 2026'!D238+'MARZO 2026'!D238</f>
        <v>1655287.3199999998</v>
      </c>
      <c r="E238" s="6">
        <f t="shared" si="19"/>
        <v>22751288.579999998</v>
      </c>
      <c r="F238" s="6">
        <f>'ENERO 2026'!F238+'FEBRERO 2026'!F238+'MARZO 2026'!F238</f>
        <v>5865555.75</v>
      </c>
      <c r="G238" s="6">
        <f>'ENERO 2026'!G238+'FEBRERO 2026'!G238+'MARZO 2026'!G238</f>
        <v>0</v>
      </c>
      <c r="H238" s="6">
        <f t="shared" si="20"/>
        <v>5865555.75</v>
      </c>
      <c r="J238" s="9">
        <v>8135525.2999999998</v>
      </c>
      <c r="K238" s="9">
        <v>551762.43999999994</v>
      </c>
      <c r="L238" s="10">
        <f t="shared" si="21"/>
        <v>7583762.8599999994</v>
      </c>
      <c r="M238" s="9">
        <v>8135525.2999999998</v>
      </c>
      <c r="N238" s="9">
        <v>551762.43999999994</v>
      </c>
      <c r="O238" s="7">
        <f t="shared" si="22"/>
        <v>7583762.8599999994</v>
      </c>
      <c r="P238" s="11">
        <v>8135525.2999999998</v>
      </c>
      <c r="Q238" s="11">
        <v>551762.43999999994</v>
      </c>
      <c r="R238" s="16">
        <f t="shared" si="23"/>
        <v>7583762.8599999994</v>
      </c>
    </row>
    <row r="239" spans="1:18" x14ac:dyDescent="0.25">
      <c r="A239" s="18" t="s">
        <v>471</v>
      </c>
      <c r="B239" s="5" t="s">
        <v>472</v>
      </c>
      <c r="C239" s="6">
        <f>'ENERO 2026'!C239+'FEBRERO 2026'!C239+'MARZO 2026'!C239</f>
        <v>1765397.4000000001</v>
      </c>
      <c r="D239" s="6">
        <f>'ENERO 2026'!D239+'FEBRERO 2026'!D239+'MARZO 2026'!D239</f>
        <v>0</v>
      </c>
      <c r="E239" s="6">
        <f t="shared" si="19"/>
        <v>1765397.4000000001</v>
      </c>
      <c r="F239" s="6">
        <f>'ENERO 2026'!F239+'FEBRERO 2026'!F239+'MARZO 2026'!F239</f>
        <v>454755.72</v>
      </c>
      <c r="G239" s="6">
        <f>'ENERO 2026'!G239+'FEBRERO 2026'!G239+'MARZO 2026'!G239</f>
        <v>0</v>
      </c>
      <c r="H239" s="6">
        <f t="shared" si="20"/>
        <v>454755.72</v>
      </c>
      <c r="J239" s="9">
        <v>588465.80000000005</v>
      </c>
      <c r="K239" s="9">
        <v>0</v>
      </c>
      <c r="L239" s="10">
        <f t="shared" si="21"/>
        <v>588465.80000000005</v>
      </c>
      <c r="M239" s="9">
        <v>588465.80000000005</v>
      </c>
      <c r="N239" s="9">
        <v>0</v>
      </c>
      <c r="O239" s="7">
        <f t="shared" si="22"/>
        <v>588465.80000000005</v>
      </c>
      <c r="P239" s="11">
        <v>588465.80000000005</v>
      </c>
      <c r="Q239" s="11">
        <v>0</v>
      </c>
      <c r="R239" s="16">
        <f t="shared" si="23"/>
        <v>588465.80000000005</v>
      </c>
    </row>
    <row r="240" spans="1:18" x14ac:dyDescent="0.25">
      <c r="A240" s="18" t="s">
        <v>473</v>
      </c>
      <c r="B240" s="5" t="s">
        <v>474</v>
      </c>
      <c r="C240" s="6">
        <f>'ENERO 2026'!C240+'FEBRERO 2026'!C240+'MARZO 2026'!C240</f>
        <v>10787056.5</v>
      </c>
      <c r="D240" s="6">
        <f>'ENERO 2026'!D240+'FEBRERO 2026'!D240+'MARZO 2026'!D240</f>
        <v>0</v>
      </c>
      <c r="E240" s="6">
        <f t="shared" si="19"/>
        <v>10787056.5</v>
      </c>
      <c r="F240" s="6">
        <f>'ENERO 2026'!F240+'FEBRERO 2026'!F240+'MARZO 2026'!F240</f>
        <v>1893846.09</v>
      </c>
      <c r="G240" s="6">
        <f>'ENERO 2026'!G240+'FEBRERO 2026'!G240+'MARZO 2026'!G240</f>
        <v>0</v>
      </c>
      <c r="H240" s="6">
        <f t="shared" si="20"/>
        <v>1893846.09</v>
      </c>
      <c r="J240" s="9">
        <v>3595685.5</v>
      </c>
      <c r="K240" s="9">
        <v>0</v>
      </c>
      <c r="L240" s="10">
        <f t="shared" si="21"/>
        <v>3595685.5</v>
      </c>
      <c r="M240" s="9">
        <v>3595685.5</v>
      </c>
      <c r="N240" s="9">
        <v>0</v>
      </c>
      <c r="O240" s="7">
        <f t="shared" si="22"/>
        <v>3595685.5</v>
      </c>
      <c r="P240" s="11">
        <v>3595685.5</v>
      </c>
      <c r="Q240" s="11">
        <v>0</v>
      </c>
      <c r="R240" s="16">
        <f t="shared" si="23"/>
        <v>3595685.5</v>
      </c>
    </row>
    <row r="241" spans="1:18" x14ac:dyDescent="0.25">
      <c r="A241" s="18" t="s">
        <v>475</v>
      </c>
      <c r="B241" s="5" t="s">
        <v>476</v>
      </c>
      <c r="C241" s="6">
        <f>'ENERO 2026'!C241+'FEBRERO 2026'!C241+'MARZO 2026'!C241</f>
        <v>3887800.1999999997</v>
      </c>
      <c r="D241" s="6">
        <f>'ENERO 2026'!D241+'FEBRERO 2026'!D241+'MARZO 2026'!D241</f>
        <v>0</v>
      </c>
      <c r="E241" s="6">
        <f t="shared" si="19"/>
        <v>3887800.1999999997</v>
      </c>
      <c r="F241" s="6">
        <f>'ENERO 2026'!F241+'FEBRERO 2026'!F241+'MARZO 2026'!F241</f>
        <v>1012360.29</v>
      </c>
      <c r="G241" s="6">
        <f>'ENERO 2026'!G241+'FEBRERO 2026'!G241+'MARZO 2026'!G241</f>
        <v>0</v>
      </c>
      <c r="H241" s="6">
        <f t="shared" si="20"/>
        <v>1012360.29</v>
      </c>
      <c r="J241" s="9">
        <v>1295933.3999999999</v>
      </c>
      <c r="K241" s="9">
        <v>0</v>
      </c>
      <c r="L241" s="10">
        <f t="shared" si="21"/>
        <v>1295933.3999999999</v>
      </c>
      <c r="M241" s="9">
        <v>1295933.3999999999</v>
      </c>
      <c r="N241" s="9">
        <v>0</v>
      </c>
      <c r="O241" s="7">
        <f t="shared" si="22"/>
        <v>1295933.3999999999</v>
      </c>
      <c r="P241" s="11">
        <v>1295933.3999999999</v>
      </c>
      <c r="Q241" s="11">
        <v>0</v>
      </c>
      <c r="R241" s="16">
        <f t="shared" si="23"/>
        <v>1295933.3999999999</v>
      </c>
    </row>
    <row r="242" spans="1:18" x14ac:dyDescent="0.25">
      <c r="A242" s="18" t="s">
        <v>477</v>
      </c>
      <c r="B242" s="5" t="s">
        <v>478</v>
      </c>
      <c r="C242" s="6">
        <f>'ENERO 2026'!C242+'FEBRERO 2026'!C242+'MARZO 2026'!C242</f>
        <v>3070990.2</v>
      </c>
      <c r="D242" s="6">
        <f>'ENERO 2026'!D242+'FEBRERO 2026'!D242+'MARZO 2026'!D242</f>
        <v>0</v>
      </c>
      <c r="E242" s="6">
        <f t="shared" si="19"/>
        <v>3070990.2</v>
      </c>
      <c r="F242" s="6">
        <f>'ENERO 2026'!F242+'FEBRERO 2026'!F242+'MARZO 2026'!F242</f>
        <v>362747.01</v>
      </c>
      <c r="G242" s="6">
        <f>'ENERO 2026'!G242+'FEBRERO 2026'!G242+'MARZO 2026'!G242</f>
        <v>0</v>
      </c>
      <c r="H242" s="6">
        <f t="shared" si="20"/>
        <v>362747.01</v>
      </c>
      <c r="J242" s="9">
        <v>1023663.4</v>
      </c>
      <c r="K242" s="9">
        <v>0</v>
      </c>
      <c r="L242" s="10">
        <f t="shared" si="21"/>
        <v>1023663.4</v>
      </c>
      <c r="M242" s="9">
        <v>1023663.4</v>
      </c>
      <c r="N242" s="9">
        <v>0</v>
      </c>
      <c r="O242" s="7">
        <f t="shared" si="22"/>
        <v>1023663.4</v>
      </c>
      <c r="P242" s="11">
        <v>1023663.4</v>
      </c>
      <c r="Q242" s="11">
        <v>0</v>
      </c>
      <c r="R242" s="16">
        <f t="shared" si="23"/>
        <v>1023663.4</v>
      </c>
    </row>
    <row r="243" spans="1:18" x14ac:dyDescent="0.25">
      <c r="A243" s="18" t="s">
        <v>479</v>
      </c>
      <c r="B243" s="5" t="s">
        <v>480</v>
      </c>
      <c r="C243" s="6">
        <f>'ENERO 2026'!C243+'FEBRERO 2026'!C243+'MARZO 2026'!C243</f>
        <v>1297226.3999999999</v>
      </c>
      <c r="D243" s="6">
        <f>'ENERO 2026'!D243+'FEBRERO 2026'!D243+'MARZO 2026'!D243</f>
        <v>0</v>
      </c>
      <c r="E243" s="6">
        <f t="shared" si="19"/>
        <v>1297226.3999999999</v>
      </c>
      <c r="F243" s="6">
        <f>'ENERO 2026'!F243+'FEBRERO 2026'!F243+'MARZO 2026'!F243</f>
        <v>414568.02</v>
      </c>
      <c r="G243" s="6">
        <f>'ENERO 2026'!G243+'FEBRERO 2026'!G243+'MARZO 2026'!G243</f>
        <v>0</v>
      </c>
      <c r="H243" s="6">
        <f t="shared" si="20"/>
        <v>414568.02</v>
      </c>
      <c r="J243" s="9">
        <v>432408.8</v>
      </c>
      <c r="K243" s="9">
        <v>0</v>
      </c>
      <c r="L243" s="10">
        <f t="shared" si="21"/>
        <v>432408.8</v>
      </c>
      <c r="M243" s="9">
        <v>432408.8</v>
      </c>
      <c r="N243" s="9">
        <v>0</v>
      </c>
      <c r="O243" s="7">
        <f t="shared" si="22"/>
        <v>432408.8</v>
      </c>
      <c r="P243" s="11">
        <v>432408.8</v>
      </c>
      <c r="Q243" s="11">
        <v>0</v>
      </c>
      <c r="R243" s="16">
        <f t="shared" si="23"/>
        <v>432408.8</v>
      </c>
    </row>
    <row r="244" spans="1:18" x14ac:dyDescent="0.25">
      <c r="A244" s="18" t="s">
        <v>481</v>
      </c>
      <c r="B244" s="5" t="s">
        <v>482</v>
      </c>
      <c r="C244" s="6">
        <f>'ENERO 2026'!C244+'FEBRERO 2026'!C244+'MARZO 2026'!C244</f>
        <v>1103967</v>
      </c>
      <c r="D244" s="6">
        <f>'ENERO 2026'!D244+'FEBRERO 2026'!D244+'MARZO 2026'!D244</f>
        <v>0</v>
      </c>
      <c r="E244" s="6">
        <f t="shared" si="19"/>
        <v>1103967</v>
      </c>
      <c r="F244" s="6">
        <f>'ENERO 2026'!F244+'FEBRERO 2026'!F244+'MARZO 2026'!F244</f>
        <v>262806.51</v>
      </c>
      <c r="G244" s="6">
        <f>'ENERO 2026'!G244+'FEBRERO 2026'!G244+'MARZO 2026'!G244</f>
        <v>0</v>
      </c>
      <c r="H244" s="6">
        <f t="shared" si="20"/>
        <v>262806.51</v>
      </c>
      <c r="J244" s="9">
        <v>367989</v>
      </c>
      <c r="K244" s="9">
        <v>0</v>
      </c>
      <c r="L244" s="10">
        <f t="shared" si="21"/>
        <v>367989</v>
      </c>
      <c r="M244" s="9">
        <v>367989</v>
      </c>
      <c r="N244" s="9">
        <v>0</v>
      </c>
      <c r="O244" s="7">
        <f t="shared" si="22"/>
        <v>367989</v>
      </c>
      <c r="P244" s="11">
        <v>367989</v>
      </c>
      <c r="Q244" s="11">
        <v>0</v>
      </c>
      <c r="R244" s="16">
        <f t="shared" si="23"/>
        <v>367989</v>
      </c>
    </row>
    <row r="245" spans="1:18" x14ac:dyDescent="0.25">
      <c r="A245" s="18" t="s">
        <v>483</v>
      </c>
      <c r="B245" s="5" t="s">
        <v>484</v>
      </c>
      <c r="C245" s="6">
        <f>'ENERO 2026'!C245+'FEBRERO 2026'!C245+'MARZO 2026'!C245</f>
        <v>1527081.6</v>
      </c>
      <c r="D245" s="6">
        <f>'ENERO 2026'!D245+'FEBRERO 2026'!D245+'MARZO 2026'!D245</f>
        <v>0</v>
      </c>
      <c r="E245" s="6">
        <f t="shared" si="19"/>
        <v>1527081.6</v>
      </c>
      <c r="F245" s="6">
        <f>'ENERO 2026'!F245+'FEBRERO 2026'!F245+'MARZO 2026'!F245</f>
        <v>264392.88</v>
      </c>
      <c r="G245" s="6">
        <f>'ENERO 2026'!G245+'FEBRERO 2026'!G245+'MARZO 2026'!G245</f>
        <v>0</v>
      </c>
      <c r="H245" s="6">
        <f t="shared" si="20"/>
        <v>264392.88</v>
      </c>
      <c r="J245" s="9">
        <v>509027.2</v>
      </c>
      <c r="K245" s="9">
        <v>0</v>
      </c>
      <c r="L245" s="10">
        <f t="shared" si="21"/>
        <v>509027.2</v>
      </c>
      <c r="M245" s="9">
        <v>509027.2</v>
      </c>
      <c r="N245" s="9">
        <v>0</v>
      </c>
      <c r="O245" s="7">
        <f t="shared" si="22"/>
        <v>509027.2</v>
      </c>
      <c r="P245" s="11">
        <v>509027.2</v>
      </c>
      <c r="Q245" s="11">
        <v>0</v>
      </c>
      <c r="R245" s="16">
        <f t="shared" si="23"/>
        <v>509027.2</v>
      </c>
    </row>
    <row r="246" spans="1:18" x14ac:dyDescent="0.25">
      <c r="A246" s="18" t="s">
        <v>485</v>
      </c>
      <c r="B246" s="5" t="s">
        <v>486</v>
      </c>
      <c r="C246" s="6">
        <f>'ENERO 2026'!C246+'FEBRERO 2026'!C246+'MARZO 2026'!C246</f>
        <v>4716992.4000000004</v>
      </c>
      <c r="D246" s="6">
        <f>'ENERO 2026'!D246+'FEBRERO 2026'!D246+'MARZO 2026'!D246</f>
        <v>0</v>
      </c>
      <c r="E246" s="6">
        <f t="shared" si="19"/>
        <v>4716992.4000000004</v>
      </c>
      <c r="F246" s="6">
        <f>'ENERO 2026'!F246+'FEBRERO 2026'!F246+'MARZO 2026'!F246</f>
        <v>726816</v>
      </c>
      <c r="G246" s="6">
        <f>'ENERO 2026'!G246+'FEBRERO 2026'!G246+'MARZO 2026'!G246</f>
        <v>0</v>
      </c>
      <c r="H246" s="6">
        <f t="shared" si="20"/>
        <v>726816</v>
      </c>
      <c r="J246" s="9">
        <v>1572330.8</v>
      </c>
      <c r="K246" s="9">
        <v>0</v>
      </c>
      <c r="L246" s="10">
        <f t="shared" si="21"/>
        <v>1572330.8</v>
      </c>
      <c r="M246" s="9">
        <v>1572330.8</v>
      </c>
      <c r="N246" s="9">
        <v>0</v>
      </c>
      <c r="O246" s="7">
        <f t="shared" si="22"/>
        <v>1572330.8</v>
      </c>
      <c r="P246" s="11">
        <v>1572330.8</v>
      </c>
      <c r="Q246" s="11">
        <v>0</v>
      </c>
      <c r="R246" s="16">
        <f t="shared" si="23"/>
        <v>1572330.8</v>
      </c>
    </row>
    <row r="247" spans="1:18" x14ac:dyDescent="0.25">
      <c r="A247" s="18" t="s">
        <v>487</v>
      </c>
      <c r="B247" s="5" t="s">
        <v>488</v>
      </c>
      <c r="C247" s="6">
        <f>'ENERO 2026'!C247+'FEBRERO 2026'!C247+'MARZO 2026'!C247</f>
        <v>1293583.2000000002</v>
      </c>
      <c r="D247" s="6">
        <f>'ENERO 2026'!D247+'FEBRERO 2026'!D247+'MARZO 2026'!D247</f>
        <v>0</v>
      </c>
      <c r="E247" s="6">
        <f t="shared" si="19"/>
        <v>1293583.2000000002</v>
      </c>
      <c r="F247" s="6">
        <f>'ENERO 2026'!F247+'FEBRERO 2026'!F247+'MARZO 2026'!F247</f>
        <v>273382.23</v>
      </c>
      <c r="G247" s="6">
        <f>'ENERO 2026'!G247+'FEBRERO 2026'!G247+'MARZO 2026'!G247</f>
        <v>0</v>
      </c>
      <c r="H247" s="6">
        <f t="shared" si="20"/>
        <v>273382.23</v>
      </c>
      <c r="J247" s="9">
        <v>431194.4</v>
      </c>
      <c r="K247" s="9">
        <v>0</v>
      </c>
      <c r="L247" s="10">
        <f t="shared" si="21"/>
        <v>431194.4</v>
      </c>
      <c r="M247" s="9">
        <v>431194.4</v>
      </c>
      <c r="N247" s="9">
        <v>0</v>
      </c>
      <c r="O247" s="7">
        <f t="shared" si="22"/>
        <v>431194.4</v>
      </c>
      <c r="P247" s="11">
        <v>431194.4</v>
      </c>
      <c r="Q247" s="11">
        <v>0</v>
      </c>
      <c r="R247" s="16">
        <f t="shared" si="23"/>
        <v>431194.4</v>
      </c>
    </row>
    <row r="248" spans="1:18" x14ac:dyDescent="0.25">
      <c r="A248" s="18" t="s">
        <v>489</v>
      </c>
      <c r="B248" s="5" t="s">
        <v>490</v>
      </c>
      <c r="C248" s="6">
        <f>'ENERO 2026'!C248+'FEBRERO 2026'!C248+'MARZO 2026'!C248</f>
        <v>17629189.799999997</v>
      </c>
      <c r="D248" s="6">
        <f>'ENERO 2026'!D248+'FEBRERO 2026'!D248+'MARZO 2026'!D248</f>
        <v>0</v>
      </c>
      <c r="E248" s="6">
        <f t="shared" si="19"/>
        <v>17629189.799999997</v>
      </c>
      <c r="F248" s="6">
        <f>'ENERO 2026'!F248+'FEBRERO 2026'!F248+'MARZO 2026'!F248</f>
        <v>3287989.68</v>
      </c>
      <c r="G248" s="6">
        <f>'ENERO 2026'!G248+'FEBRERO 2026'!G248+'MARZO 2026'!G248</f>
        <v>0</v>
      </c>
      <c r="H248" s="6">
        <f t="shared" si="20"/>
        <v>3287989.68</v>
      </c>
      <c r="J248" s="9">
        <v>5876396.5999999996</v>
      </c>
      <c r="K248" s="9">
        <v>0</v>
      </c>
      <c r="L248" s="10">
        <f t="shared" si="21"/>
        <v>5876396.5999999996</v>
      </c>
      <c r="M248" s="9">
        <v>5876396.5999999996</v>
      </c>
      <c r="N248" s="9">
        <v>0</v>
      </c>
      <c r="O248" s="7">
        <f t="shared" si="22"/>
        <v>5876396.5999999996</v>
      </c>
      <c r="P248" s="11">
        <v>5876396.5999999996</v>
      </c>
      <c r="Q248" s="11">
        <v>0</v>
      </c>
      <c r="R248" s="16">
        <f t="shared" si="23"/>
        <v>5876396.5999999996</v>
      </c>
    </row>
    <row r="249" spans="1:18" x14ac:dyDescent="0.25">
      <c r="A249" s="18" t="s">
        <v>491</v>
      </c>
      <c r="B249" s="5" t="s">
        <v>492</v>
      </c>
      <c r="C249" s="6">
        <f>'ENERO 2026'!C249+'FEBRERO 2026'!C249+'MARZO 2026'!C249</f>
        <v>1197808.7999999998</v>
      </c>
      <c r="D249" s="6">
        <f>'ENERO 2026'!D249+'FEBRERO 2026'!D249+'MARZO 2026'!D249</f>
        <v>0</v>
      </c>
      <c r="E249" s="6">
        <f t="shared" si="19"/>
        <v>1197808.7999999998</v>
      </c>
      <c r="F249" s="6">
        <f>'ENERO 2026'!F249+'FEBRERO 2026'!F249+'MARZO 2026'!F249</f>
        <v>522175.92000000004</v>
      </c>
      <c r="G249" s="6">
        <f>'ENERO 2026'!G249+'FEBRERO 2026'!G249+'MARZO 2026'!G249</f>
        <v>0</v>
      </c>
      <c r="H249" s="6">
        <f t="shared" si="20"/>
        <v>522175.92000000004</v>
      </c>
      <c r="J249" s="9">
        <v>399269.6</v>
      </c>
      <c r="K249" s="9">
        <v>0</v>
      </c>
      <c r="L249" s="10">
        <f t="shared" si="21"/>
        <v>399269.6</v>
      </c>
      <c r="M249" s="9">
        <v>399269.6</v>
      </c>
      <c r="N249" s="9">
        <v>0</v>
      </c>
      <c r="O249" s="7">
        <f t="shared" si="22"/>
        <v>399269.6</v>
      </c>
      <c r="P249" s="11">
        <v>399269.6</v>
      </c>
      <c r="Q249" s="11">
        <v>0</v>
      </c>
      <c r="R249" s="16">
        <f t="shared" si="23"/>
        <v>399269.6</v>
      </c>
    </row>
    <row r="250" spans="1:18" x14ac:dyDescent="0.25">
      <c r="A250" s="18" t="s">
        <v>493</v>
      </c>
      <c r="B250" s="5" t="s">
        <v>494</v>
      </c>
      <c r="C250" s="6">
        <f>'ENERO 2026'!C250+'FEBRERO 2026'!C250+'MARZO 2026'!C250</f>
        <v>3032130</v>
      </c>
      <c r="D250" s="6">
        <f>'ENERO 2026'!D250+'FEBRERO 2026'!D250+'MARZO 2026'!D250</f>
        <v>0</v>
      </c>
      <c r="E250" s="6">
        <f t="shared" si="19"/>
        <v>3032130</v>
      </c>
      <c r="F250" s="6">
        <f>'ENERO 2026'!F250+'FEBRERO 2026'!F250+'MARZO 2026'!F250</f>
        <v>1040121.54</v>
      </c>
      <c r="G250" s="6">
        <f>'ENERO 2026'!G250+'FEBRERO 2026'!G250+'MARZO 2026'!G250</f>
        <v>0</v>
      </c>
      <c r="H250" s="6">
        <f t="shared" si="20"/>
        <v>1040121.54</v>
      </c>
      <c r="J250" s="9">
        <v>1010710</v>
      </c>
      <c r="K250" s="9">
        <v>0</v>
      </c>
      <c r="L250" s="10">
        <f t="shared" si="21"/>
        <v>1010710</v>
      </c>
      <c r="M250" s="9">
        <v>1010710</v>
      </c>
      <c r="N250" s="9">
        <v>0</v>
      </c>
      <c r="O250" s="7">
        <f t="shared" si="22"/>
        <v>1010710</v>
      </c>
      <c r="P250" s="11">
        <v>1010710</v>
      </c>
      <c r="Q250" s="11">
        <v>0</v>
      </c>
      <c r="R250" s="16">
        <f t="shared" si="23"/>
        <v>1010710</v>
      </c>
    </row>
    <row r="251" spans="1:18" x14ac:dyDescent="0.25">
      <c r="A251" s="18" t="s">
        <v>495</v>
      </c>
      <c r="B251" s="5" t="s">
        <v>496</v>
      </c>
      <c r="C251" s="6">
        <f>'ENERO 2026'!C251+'FEBRERO 2026'!C251+'MARZO 2026'!C251</f>
        <v>1300234.5</v>
      </c>
      <c r="D251" s="6">
        <f>'ENERO 2026'!D251+'FEBRERO 2026'!D251+'MARZO 2026'!D251</f>
        <v>0</v>
      </c>
      <c r="E251" s="6">
        <f t="shared" si="19"/>
        <v>1300234.5</v>
      </c>
      <c r="F251" s="6">
        <f>'ENERO 2026'!F251+'FEBRERO 2026'!F251+'MARZO 2026'!F251</f>
        <v>350056.17</v>
      </c>
      <c r="G251" s="6">
        <f>'ENERO 2026'!G251+'FEBRERO 2026'!G251+'MARZO 2026'!G251</f>
        <v>0</v>
      </c>
      <c r="H251" s="6">
        <f t="shared" si="20"/>
        <v>350056.17</v>
      </c>
      <c r="J251" s="9">
        <v>433411.5</v>
      </c>
      <c r="K251" s="9">
        <v>0</v>
      </c>
      <c r="L251" s="10">
        <f t="shared" si="21"/>
        <v>433411.5</v>
      </c>
      <c r="M251" s="9">
        <v>433411.5</v>
      </c>
      <c r="N251" s="9">
        <v>0</v>
      </c>
      <c r="O251" s="7">
        <f t="shared" si="22"/>
        <v>433411.5</v>
      </c>
      <c r="P251" s="11">
        <v>433411.5</v>
      </c>
      <c r="Q251" s="11">
        <v>0</v>
      </c>
      <c r="R251" s="16">
        <f t="shared" si="23"/>
        <v>433411.5</v>
      </c>
    </row>
    <row r="252" spans="1:18" x14ac:dyDescent="0.25">
      <c r="A252" s="18" t="s">
        <v>497</v>
      </c>
      <c r="B252" s="5" t="s">
        <v>498</v>
      </c>
      <c r="C252" s="6">
        <f>'ENERO 2026'!C252+'FEBRERO 2026'!C252+'MARZO 2026'!C252</f>
        <v>1323756.2999999998</v>
      </c>
      <c r="D252" s="6">
        <f>'ENERO 2026'!D252+'FEBRERO 2026'!D252+'MARZO 2026'!D252</f>
        <v>0</v>
      </c>
      <c r="E252" s="6">
        <f t="shared" si="19"/>
        <v>1323756.2999999998</v>
      </c>
      <c r="F252" s="6">
        <f>'ENERO 2026'!F252+'FEBRERO 2026'!F252+'MARZO 2026'!F252</f>
        <v>161544.03</v>
      </c>
      <c r="G252" s="6">
        <f>'ENERO 2026'!G252+'FEBRERO 2026'!G252+'MARZO 2026'!G252</f>
        <v>0</v>
      </c>
      <c r="H252" s="6">
        <f t="shared" si="20"/>
        <v>161544.03</v>
      </c>
      <c r="J252" s="9">
        <v>441252.1</v>
      </c>
      <c r="K252" s="9">
        <v>0</v>
      </c>
      <c r="L252" s="10">
        <f t="shared" si="21"/>
        <v>441252.1</v>
      </c>
      <c r="M252" s="9">
        <v>441252.1</v>
      </c>
      <c r="N252" s="9">
        <v>0</v>
      </c>
      <c r="O252" s="7">
        <f t="shared" si="22"/>
        <v>441252.1</v>
      </c>
      <c r="P252" s="11">
        <v>441252.1</v>
      </c>
      <c r="Q252" s="11">
        <v>0</v>
      </c>
      <c r="R252" s="16">
        <f t="shared" si="23"/>
        <v>441252.1</v>
      </c>
    </row>
    <row r="253" spans="1:18" x14ac:dyDescent="0.25">
      <c r="A253" s="18" t="s">
        <v>499</v>
      </c>
      <c r="B253" s="5" t="s">
        <v>500</v>
      </c>
      <c r="C253" s="6">
        <f>'ENERO 2026'!C253+'FEBRERO 2026'!C253+'MARZO 2026'!C253</f>
        <v>541398.60000000009</v>
      </c>
      <c r="D253" s="6">
        <f>'ENERO 2026'!D253+'FEBRERO 2026'!D253+'MARZO 2026'!D253</f>
        <v>0</v>
      </c>
      <c r="E253" s="6">
        <f t="shared" si="19"/>
        <v>541398.60000000009</v>
      </c>
      <c r="F253" s="6">
        <f>'ENERO 2026'!F253+'FEBRERO 2026'!F253+'MARZO 2026'!F253</f>
        <v>428052.05999999994</v>
      </c>
      <c r="G253" s="6">
        <f>'ENERO 2026'!G253+'FEBRERO 2026'!G253+'MARZO 2026'!G253</f>
        <v>0</v>
      </c>
      <c r="H253" s="6">
        <f t="shared" si="20"/>
        <v>428052.05999999994</v>
      </c>
      <c r="J253" s="9">
        <v>180466.2</v>
      </c>
      <c r="K253" s="9">
        <v>0</v>
      </c>
      <c r="L253" s="10">
        <f t="shared" si="21"/>
        <v>180466.2</v>
      </c>
      <c r="M253" s="9">
        <v>180466.2</v>
      </c>
      <c r="N253" s="9">
        <v>0</v>
      </c>
      <c r="O253" s="7">
        <f t="shared" si="22"/>
        <v>180466.2</v>
      </c>
      <c r="P253" s="11">
        <v>180466.2</v>
      </c>
      <c r="Q253" s="11">
        <v>0</v>
      </c>
      <c r="R253" s="16">
        <f t="shared" si="23"/>
        <v>180466.2</v>
      </c>
    </row>
    <row r="254" spans="1:18" x14ac:dyDescent="0.25">
      <c r="A254" s="18" t="s">
        <v>501</v>
      </c>
      <c r="B254" s="5" t="s">
        <v>502</v>
      </c>
      <c r="C254" s="6">
        <f>'ENERO 2026'!C254+'FEBRERO 2026'!C254+'MARZO 2026'!C254</f>
        <v>20922493.799999997</v>
      </c>
      <c r="D254" s="6">
        <f>'ENERO 2026'!D254+'FEBRERO 2026'!D254+'MARZO 2026'!D254</f>
        <v>0</v>
      </c>
      <c r="E254" s="6">
        <f t="shared" si="19"/>
        <v>20922493.799999997</v>
      </c>
      <c r="F254" s="6">
        <f>'ENERO 2026'!F254+'FEBRERO 2026'!F254+'MARZO 2026'!F254</f>
        <v>4116861.33</v>
      </c>
      <c r="G254" s="6">
        <f>'ENERO 2026'!G254+'FEBRERO 2026'!G254+'MARZO 2026'!G254</f>
        <v>0</v>
      </c>
      <c r="H254" s="6">
        <f t="shared" si="20"/>
        <v>4116861.33</v>
      </c>
      <c r="J254" s="9">
        <v>6974164.5999999996</v>
      </c>
      <c r="K254" s="9">
        <v>0</v>
      </c>
      <c r="L254" s="10">
        <f t="shared" si="21"/>
        <v>6974164.5999999996</v>
      </c>
      <c r="M254" s="9">
        <v>6974164.5999999996</v>
      </c>
      <c r="N254" s="9">
        <v>0</v>
      </c>
      <c r="O254" s="7">
        <f t="shared" si="22"/>
        <v>6974164.5999999996</v>
      </c>
      <c r="P254" s="11">
        <v>6974164.5999999996</v>
      </c>
      <c r="Q254" s="11">
        <v>0</v>
      </c>
      <c r="R254" s="16">
        <f t="shared" si="23"/>
        <v>6974164.5999999996</v>
      </c>
    </row>
    <row r="255" spans="1:18" x14ac:dyDescent="0.25">
      <c r="A255" s="18" t="s">
        <v>503</v>
      </c>
      <c r="B255" s="5" t="s">
        <v>504</v>
      </c>
      <c r="C255" s="6">
        <f>'ENERO 2026'!C255+'FEBRERO 2026'!C255+'MARZO 2026'!C255</f>
        <v>4098879.5999999996</v>
      </c>
      <c r="D255" s="6">
        <f>'ENERO 2026'!D255+'FEBRERO 2026'!D255+'MARZO 2026'!D255</f>
        <v>0</v>
      </c>
      <c r="E255" s="6">
        <f t="shared" si="19"/>
        <v>4098879.5999999996</v>
      </c>
      <c r="F255" s="6">
        <f>'ENERO 2026'!F255+'FEBRERO 2026'!F255+'MARZO 2026'!F255</f>
        <v>1012889.0700000001</v>
      </c>
      <c r="G255" s="6">
        <f>'ENERO 2026'!G255+'FEBRERO 2026'!G255+'MARZO 2026'!G255</f>
        <v>0</v>
      </c>
      <c r="H255" s="6">
        <f t="shared" si="20"/>
        <v>1012889.0700000001</v>
      </c>
      <c r="J255" s="9">
        <v>1366293.2</v>
      </c>
      <c r="K255" s="9">
        <v>0</v>
      </c>
      <c r="L255" s="10">
        <f t="shared" si="21"/>
        <v>1366293.2</v>
      </c>
      <c r="M255" s="9">
        <v>1366293.2</v>
      </c>
      <c r="N255" s="9">
        <v>0</v>
      </c>
      <c r="O255" s="7">
        <f t="shared" si="22"/>
        <v>1366293.2</v>
      </c>
      <c r="P255" s="11">
        <v>1366293.2</v>
      </c>
      <c r="Q255" s="11">
        <v>0</v>
      </c>
      <c r="R255" s="16">
        <f t="shared" si="23"/>
        <v>1366293.2</v>
      </c>
    </row>
    <row r="256" spans="1:18" x14ac:dyDescent="0.25">
      <c r="A256" s="18" t="s">
        <v>505</v>
      </c>
      <c r="B256" s="5" t="s">
        <v>506</v>
      </c>
      <c r="C256" s="6">
        <f>'ENERO 2026'!C256+'FEBRERO 2026'!C256+'MARZO 2026'!C256</f>
        <v>1181097.6000000001</v>
      </c>
      <c r="D256" s="6">
        <f>'ENERO 2026'!D256+'FEBRERO 2026'!D256+'MARZO 2026'!D256</f>
        <v>0</v>
      </c>
      <c r="E256" s="6">
        <f t="shared" si="19"/>
        <v>1181097.6000000001</v>
      </c>
      <c r="F256" s="6">
        <f>'ENERO 2026'!F256+'FEBRERO 2026'!F256+'MARZO 2026'!F256</f>
        <v>327582.75</v>
      </c>
      <c r="G256" s="6">
        <f>'ENERO 2026'!G256+'FEBRERO 2026'!G256+'MARZO 2026'!G256</f>
        <v>0</v>
      </c>
      <c r="H256" s="6">
        <f t="shared" si="20"/>
        <v>327582.75</v>
      </c>
      <c r="J256" s="9">
        <v>393699.2</v>
      </c>
      <c r="K256" s="9">
        <v>0</v>
      </c>
      <c r="L256" s="10">
        <f t="shared" si="21"/>
        <v>393699.2</v>
      </c>
      <c r="M256" s="9">
        <v>393699.2</v>
      </c>
      <c r="N256" s="9">
        <v>0</v>
      </c>
      <c r="O256" s="7">
        <f t="shared" si="22"/>
        <v>393699.2</v>
      </c>
      <c r="P256" s="11">
        <v>393699.2</v>
      </c>
      <c r="Q256" s="11">
        <v>0</v>
      </c>
      <c r="R256" s="16">
        <f t="shared" si="23"/>
        <v>393699.2</v>
      </c>
    </row>
    <row r="257" spans="1:18" x14ac:dyDescent="0.25">
      <c r="A257" s="18" t="s">
        <v>507</v>
      </c>
      <c r="B257" s="5" t="s">
        <v>508</v>
      </c>
      <c r="C257" s="6">
        <f>'ENERO 2026'!C257+'FEBRERO 2026'!C257+'MARZO 2026'!C257</f>
        <v>1514996.7000000002</v>
      </c>
      <c r="D257" s="6">
        <f>'ENERO 2026'!D257+'FEBRERO 2026'!D257+'MARZO 2026'!D257</f>
        <v>0</v>
      </c>
      <c r="E257" s="6">
        <f t="shared" si="19"/>
        <v>1514996.7000000002</v>
      </c>
      <c r="F257" s="6">
        <f>'ENERO 2026'!F257+'FEBRERO 2026'!F257+'MARZO 2026'!F257</f>
        <v>321766.11</v>
      </c>
      <c r="G257" s="6">
        <f>'ENERO 2026'!G257+'FEBRERO 2026'!G257+'MARZO 2026'!G257</f>
        <v>0</v>
      </c>
      <c r="H257" s="6">
        <f t="shared" si="20"/>
        <v>321766.11</v>
      </c>
      <c r="J257" s="9">
        <v>504998.9</v>
      </c>
      <c r="K257" s="9">
        <v>0</v>
      </c>
      <c r="L257" s="10">
        <f t="shared" si="21"/>
        <v>504998.9</v>
      </c>
      <c r="M257" s="9">
        <v>504998.9</v>
      </c>
      <c r="N257" s="9">
        <v>0</v>
      </c>
      <c r="O257" s="7">
        <f t="shared" si="22"/>
        <v>504998.9</v>
      </c>
      <c r="P257" s="11">
        <v>504998.9</v>
      </c>
      <c r="Q257" s="11">
        <v>0</v>
      </c>
      <c r="R257" s="16">
        <f t="shared" si="23"/>
        <v>504998.9</v>
      </c>
    </row>
    <row r="258" spans="1:18" x14ac:dyDescent="0.25">
      <c r="A258" s="18" t="s">
        <v>509</v>
      </c>
      <c r="B258" s="5" t="s">
        <v>510</v>
      </c>
      <c r="C258" s="6">
        <f>'ENERO 2026'!C258+'FEBRERO 2026'!C258+'MARZO 2026'!C258</f>
        <v>3024215.7</v>
      </c>
      <c r="D258" s="6">
        <f>'ENERO 2026'!D258+'FEBRERO 2026'!D258+'MARZO 2026'!D258</f>
        <v>0</v>
      </c>
      <c r="E258" s="6">
        <f t="shared" si="19"/>
        <v>3024215.7</v>
      </c>
      <c r="F258" s="6">
        <f>'ENERO 2026'!F258+'FEBRERO 2026'!F258+'MARZO 2026'!F258</f>
        <v>630312.60000000009</v>
      </c>
      <c r="G258" s="6">
        <f>'ENERO 2026'!G258+'FEBRERO 2026'!G258+'MARZO 2026'!G258</f>
        <v>0</v>
      </c>
      <c r="H258" s="6">
        <f t="shared" si="20"/>
        <v>630312.60000000009</v>
      </c>
      <c r="J258" s="9">
        <v>1008071.9</v>
      </c>
      <c r="K258" s="9">
        <v>0</v>
      </c>
      <c r="L258" s="10">
        <f t="shared" si="21"/>
        <v>1008071.9</v>
      </c>
      <c r="M258" s="9">
        <v>1008071.9</v>
      </c>
      <c r="N258" s="9">
        <v>0</v>
      </c>
      <c r="O258" s="7">
        <f t="shared" si="22"/>
        <v>1008071.9</v>
      </c>
      <c r="P258" s="11">
        <v>1008071.9</v>
      </c>
      <c r="Q258" s="11">
        <v>0</v>
      </c>
      <c r="R258" s="16">
        <f t="shared" si="23"/>
        <v>1008071.9</v>
      </c>
    </row>
    <row r="259" spans="1:18" x14ac:dyDescent="0.25">
      <c r="A259" s="18" t="s">
        <v>511</v>
      </c>
      <c r="B259" s="5" t="s">
        <v>512</v>
      </c>
      <c r="C259" s="6">
        <f>'ENERO 2026'!C259+'FEBRERO 2026'!C259+'MARZO 2026'!C259</f>
        <v>3903237.5999999996</v>
      </c>
      <c r="D259" s="6">
        <f>'ENERO 2026'!D259+'FEBRERO 2026'!D259+'MARZO 2026'!D259</f>
        <v>0</v>
      </c>
      <c r="E259" s="6">
        <f t="shared" si="19"/>
        <v>3903237.5999999996</v>
      </c>
      <c r="F259" s="6">
        <f>'ENERO 2026'!F259+'FEBRERO 2026'!F259+'MARZO 2026'!F259</f>
        <v>534337.98</v>
      </c>
      <c r="G259" s="6">
        <f>'ENERO 2026'!G259+'FEBRERO 2026'!G259+'MARZO 2026'!G259</f>
        <v>0</v>
      </c>
      <c r="H259" s="6">
        <f t="shared" si="20"/>
        <v>534337.98</v>
      </c>
      <c r="J259" s="9">
        <v>1301079.2</v>
      </c>
      <c r="K259" s="9">
        <v>0</v>
      </c>
      <c r="L259" s="10">
        <f t="shared" si="21"/>
        <v>1301079.2</v>
      </c>
      <c r="M259" s="9">
        <v>1301079.2</v>
      </c>
      <c r="N259" s="9">
        <v>0</v>
      </c>
      <c r="O259" s="7">
        <f t="shared" si="22"/>
        <v>1301079.2</v>
      </c>
      <c r="P259" s="11">
        <v>1301079.2</v>
      </c>
      <c r="Q259" s="11">
        <v>0</v>
      </c>
      <c r="R259" s="16">
        <f t="shared" si="23"/>
        <v>1301079.2</v>
      </c>
    </row>
    <row r="260" spans="1:18" x14ac:dyDescent="0.25">
      <c r="A260" s="18" t="s">
        <v>513</v>
      </c>
      <c r="B260" s="5" t="s">
        <v>514</v>
      </c>
      <c r="C260" s="6">
        <f>'ENERO 2026'!C260+'FEBRERO 2026'!C260+'MARZO 2026'!C260</f>
        <v>4305475.5</v>
      </c>
      <c r="D260" s="6">
        <f>'ENERO 2026'!D260+'FEBRERO 2026'!D260+'MARZO 2026'!D260</f>
        <v>0</v>
      </c>
      <c r="E260" s="6">
        <f t="shared" si="19"/>
        <v>4305475.5</v>
      </c>
      <c r="F260" s="6">
        <f>'ENERO 2026'!F260+'FEBRERO 2026'!F260+'MARZO 2026'!F260</f>
        <v>847907.90999999992</v>
      </c>
      <c r="G260" s="6">
        <f>'ENERO 2026'!G260+'FEBRERO 2026'!G260+'MARZO 2026'!G260</f>
        <v>0</v>
      </c>
      <c r="H260" s="6">
        <f t="shared" si="20"/>
        <v>847907.90999999992</v>
      </c>
      <c r="J260" s="9">
        <v>1435158.5</v>
      </c>
      <c r="K260" s="9">
        <v>0</v>
      </c>
      <c r="L260" s="10">
        <f t="shared" si="21"/>
        <v>1435158.5</v>
      </c>
      <c r="M260" s="9">
        <v>1435158.5</v>
      </c>
      <c r="N260" s="9">
        <v>0</v>
      </c>
      <c r="O260" s="7">
        <f t="shared" si="22"/>
        <v>1435158.5</v>
      </c>
      <c r="P260" s="11">
        <v>1435158.5</v>
      </c>
      <c r="Q260" s="11">
        <v>0</v>
      </c>
      <c r="R260" s="16">
        <f t="shared" si="23"/>
        <v>1435158.5</v>
      </c>
    </row>
    <row r="261" spans="1:18" x14ac:dyDescent="0.25">
      <c r="A261" s="18" t="s">
        <v>515</v>
      </c>
      <c r="B261" s="5" t="s">
        <v>516</v>
      </c>
      <c r="C261" s="6">
        <f>'ENERO 2026'!C261+'FEBRERO 2026'!C261+'MARZO 2026'!C261</f>
        <v>2635430.4000000004</v>
      </c>
      <c r="D261" s="6">
        <f>'ENERO 2026'!D261+'FEBRERO 2026'!D261+'MARZO 2026'!D261</f>
        <v>0</v>
      </c>
      <c r="E261" s="6">
        <f t="shared" si="19"/>
        <v>2635430.4000000004</v>
      </c>
      <c r="F261" s="6">
        <f>'ENERO 2026'!F261+'FEBRERO 2026'!F261+'MARZO 2026'!F261</f>
        <v>522704.69999999995</v>
      </c>
      <c r="G261" s="6">
        <f>'ENERO 2026'!G261+'FEBRERO 2026'!G261+'MARZO 2026'!G261</f>
        <v>0</v>
      </c>
      <c r="H261" s="6">
        <f t="shared" si="20"/>
        <v>522704.69999999995</v>
      </c>
      <c r="J261" s="9">
        <v>878476.80000000005</v>
      </c>
      <c r="K261" s="9">
        <v>0</v>
      </c>
      <c r="L261" s="10">
        <f t="shared" si="21"/>
        <v>878476.80000000005</v>
      </c>
      <c r="M261" s="9">
        <v>878476.80000000005</v>
      </c>
      <c r="N261" s="9">
        <v>0</v>
      </c>
      <c r="O261" s="7">
        <f t="shared" si="22"/>
        <v>878476.80000000005</v>
      </c>
      <c r="P261" s="11">
        <v>878476.80000000005</v>
      </c>
      <c r="Q261" s="11">
        <v>0</v>
      </c>
      <c r="R261" s="16">
        <f t="shared" si="23"/>
        <v>878476.80000000005</v>
      </c>
    </row>
    <row r="262" spans="1:18" x14ac:dyDescent="0.25">
      <c r="A262" s="18" t="s">
        <v>517</v>
      </c>
      <c r="B262" s="5" t="s">
        <v>518</v>
      </c>
      <c r="C262" s="6">
        <f>'ENERO 2026'!C262+'FEBRERO 2026'!C262+'MARZO 2026'!C262</f>
        <v>605275.5</v>
      </c>
      <c r="D262" s="6">
        <f>'ENERO 2026'!D262+'FEBRERO 2026'!D262+'MARZO 2026'!D262</f>
        <v>0</v>
      </c>
      <c r="E262" s="6">
        <f t="shared" si="19"/>
        <v>605275.5</v>
      </c>
      <c r="F262" s="6">
        <f>'ENERO 2026'!F262+'FEBRERO 2026'!F262+'MARZO 2026'!F262</f>
        <v>60545.97</v>
      </c>
      <c r="G262" s="6">
        <f>'ENERO 2026'!G262+'FEBRERO 2026'!G262+'MARZO 2026'!G262</f>
        <v>0</v>
      </c>
      <c r="H262" s="6">
        <f t="shared" si="20"/>
        <v>60545.97</v>
      </c>
      <c r="J262" s="9">
        <v>201758.5</v>
      </c>
      <c r="K262" s="9">
        <v>0</v>
      </c>
      <c r="L262" s="10">
        <f t="shared" si="21"/>
        <v>201758.5</v>
      </c>
      <c r="M262" s="9">
        <v>201758.5</v>
      </c>
      <c r="N262" s="9">
        <v>0</v>
      </c>
      <c r="O262" s="7">
        <f t="shared" si="22"/>
        <v>201758.5</v>
      </c>
      <c r="P262" s="11">
        <v>201758.5</v>
      </c>
      <c r="Q262" s="11">
        <v>0</v>
      </c>
      <c r="R262" s="16">
        <f t="shared" si="23"/>
        <v>201758.5</v>
      </c>
    </row>
    <row r="263" spans="1:18" x14ac:dyDescent="0.25">
      <c r="A263" s="18" t="s">
        <v>519</v>
      </c>
      <c r="B263" s="5" t="s">
        <v>520</v>
      </c>
      <c r="C263" s="6">
        <f>'ENERO 2026'!C263+'FEBRERO 2026'!C263+'MARZO 2026'!C263</f>
        <v>1556550.6</v>
      </c>
      <c r="D263" s="6">
        <f>'ENERO 2026'!D263+'FEBRERO 2026'!D263+'MARZO 2026'!D263</f>
        <v>0</v>
      </c>
      <c r="E263" s="6">
        <f t="shared" si="19"/>
        <v>1556550.6</v>
      </c>
      <c r="F263" s="6">
        <f>'ENERO 2026'!F263+'FEBRERO 2026'!F263+'MARZO 2026'!F263</f>
        <v>278141.31</v>
      </c>
      <c r="G263" s="6">
        <f>'ENERO 2026'!G263+'FEBRERO 2026'!G263+'MARZO 2026'!G263</f>
        <v>0</v>
      </c>
      <c r="H263" s="6">
        <f t="shared" si="20"/>
        <v>278141.31</v>
      </c>
      <c r="J263" s="9">
        <v>518850.2</v>
      </c>
      <c r="K263" s="9">
        <v>0</v>
      </c>
      <c r="L263" s="10">
        <f t="shared" si="21"/>
        <v>518850.2</v>
      </c>
      <c r="M263" s="9">
        <v>518850.2</v>
      </c>
      <c r="N263" s="9">
        <v>0</v>
      </c>
      <c r="O263" s="7">
        <f t="shared" si="22"/>
        <v>518850.2</v>
      </c>
      <c r="P263" s="11">
        <v>518850.2</v>
      </c>
      <c r="Q263" s="11">
        <v>0</v>
      </c>
      <c r="R263" s="16">
        <f t="shared" si="23"/>
        <v>518850.2</v>
      </c>
    </row>
    <row r="264" spans="1:18" x14ac:dyDescent="0.25">
      <c r="A264" s="18" t="s">
        <v>521</v>
      </c>
      <c r="B264" s="5" t="s">
        <v>522</v>
      </c>
      <c r="C264" s="6">
        <f>'ENERO 2026'!C264+'FEBRERO 2026'!C264+'MARZO 2026'!C264</f>
        <v>1102248.2999999998</v>
      </c>
      <c r="D264" s="6">
        <f>'ENERO 2026'!D264+'FEBRERO 2026'!D264+'MARZO 2026'!D264</f>
        <v>0</v>
      </c>
      <c r="E264" s="6">
        <f t="shared" ref="E264:E327" si="24">C264-D264</f>
        <v>1102248.2999999998</v>
      </c>
      <c r="F264" s="6">
        <f>'ENERO 2026'!F264+'FEBRERO 2026'!F264+'MARZO 2026'!F264</f>
        <v>184546.23</v>
      </c>
      <c r="G264" s="6">
        <f>'ENERO 2026'!G264+'FEBRERO 2026'!G264+'MARZO 2026'!G264</f>
        <v>0</v>
      </c>
      <c r="H264" s="6">
        <f t="shared" ref="H264:H327" si="25">F264-G264</f>
        <v>184546.23</v>
      </c>
      <c r="J264" s="9">
        <v>367416.1</v>
      </c>
      <c r="K264" s="9">
        <v>0</v>
      </c>
      <c r="L264" s="10">
        <f t="shared" ref="L264:L327" si="26">J264-K264</f>
        <v>367416.1</v>
      </c>
      <c r="M264" s="9">
        <v>367416.1</v>
      </c>
      <c r="N264" s="9">
        <v>0</v>
      </c>
      <c r="O264" s="7">
        <f t="shared" ref="O264:O327" si="27">M264-N264</f>
        <v>367416.1</v>
      </c>
      <c r="P264" s="11">
        <v>367416.1</v>
      </c>
      <c r="Q264" s="11">
        <v>0</v>
      </c>
      <c r="R264" s="16">
        <f t="shared" ref="R264:R327" si="28">P264-Q264</f>
        <v>367416.1</v>
      </c>
    </row>
    <row r="265" spans="1:18" x14ac:dyDescent="0.25">
      <c r="A265" s="18" t="s">
        <v>523</v>
      </c>
      <c r="B265" s="5" t="s">
        <v>524</v>
      </c>
      <c r="C265" s="6">
        <f>'ENERO 2026'!C265+'FEBRERO 2026'!C265+'MARZO 2026'!C265</f>
        <v>3274696.5</v>
      </c>
      <c r="D265" s="6">
        <f>'ENERO 2026'!D265+'FEBRERO 2026'!D265+'MARZO 2026'!D265</f>
        <v>0</v>
      </c>
      <c r="E265" s="6">
        <f t="shared" si="24"/>
        <v>3274696.5</v>
      </c>
      <c r="F265" s="6">
        <f>'ENERO 2026'!F265+'FEBRERO 2026'!F265+'MARZO 2026'!F265</f>
        <v>566329.53</v>
      </c>
      <c r="G265" s="6">
        <f>'ENERO 2026'!G265+'FEBRERO 2026'!G265+'MARZO 2026'!G265</f>
        <v>0</v>
      </c>
      <c r="H265" s="6">
        <f t="shared" si="25"/>
        <v>566329.53</v>
      </c>
      <c r="J265" s="9">
        <v>1091565.5</v>
      </c>
      <c r="K265" s="9">
        <v>0</v>
      </c>
      <c r="L265" s="10">
        <f t="shared" si="26"/>
        <v>1091565.5</v>
      </c>
      <c r="M265" s="9">
        <v>1091565.5</v>
      </c>
      <c r="N265" s="9">
        <v>0</v>
      </c>
      <c r="O265" s="7">
        <f t="shared" si="27"/>
        <v>1091565.5</v>
      </c>
      <c r="P265" s="11">
        <v>1091565.5</v>
      </c>
      <c r="Q265" s="11">
        <v>0</v>
      </c>
      <c r="R265" s="16">
        <f t="shared" si="28"/>
        <v>1091565.5</v>
      </c>
    </row>
    <row r="266" spans="1:18" x14ac:dyDescent="0.25">
      <c r="A266" s="18" t="s">
        <v>525</v>
      </c>
      <c r="B266" s="5" t="s">
        <v>526</v>
      </c>
      <c r="C266" s="6">
        <f>'ENERO 2026'!C266+'FEBRERO 2026'!C266+'MARZO 2026'!C266</f>
        <v>2475244.2000000002</v>
      </c>
      <c r="D266" s="6">
        <f>'ENERO 2026'!D266+'FEBRERO 2026'!D266+'MARZO 2026'!D266</f>
        <v>0</v>
      </c>
      <c r="E266" s="6">
        <f t="shared" si="24"/>
        <v>2475244.2000000002</v>
      </c>
      <c r="F266" s="6">
        <f>'ENERO 2026'!F266+'FEBRERO 2026'!F266+'MARZO 2026'!F266</f>
        <v>579284.76</v>
      </c>
      <c r="G266" s="6">
        <f>'ENERO 2026'!G266+'FEBRERO 2026'!G266+'MARZO 2026'!G266</f>
        <v>0</v>
      </c>
      <c r="H266" s="6">
        <f t="shared" si="25"/>
        <v>579284.76</v>
      </c>
      <c r="J266" s="9">
        <v>825081.4</v>
      </c>
      <c r="K266" s="9">
        <v>0</v>
      </c>
      <c r="L266" s="10">
        <f t="shared" si="26"/>
        <v>825081.4</v>
      </c>
      <c r="M266" s="9">
        <v>825081.4</v>
      </c>
      <c r="N266" s="9">
        <v>0</v>
      </c>
      <c r="O266" s="7">
        <f t="shared" si="27"/>
        <v>825081.4</v>
      </c>
      <c r="P266" s="11">
        <v>825081.4</v>
      </c>
      <c r="Q266" s="11">
        <v>0</v>
      </c>
      <c r="R266" s="16">
        <f t="shared" si="28"/>
        <v>825081.4</v>
      </c>
    </row>
    <row r="267" spans="1:18" x14ac:dyDescent="0.25">
      <c r="A267" s="18" t="s">
        <v>527</v>
      </c>
      <c r="B267" s="5" t="s">
        <v>528</v>
      </c>
      <c r="C267" s="6">
        <f>'ENERO 2026'!C267+'FEBRERO 2026'!C267+'MARZO 2026'!C267</f>
        <v>6916939.8000000007</v>
      </c>
      <c r="D267" s="6">
        <f>'ENERO 2026'!D267+'FEBRERO 2026'!D267+'MARZO 2026'!D267</f>
        <v>0</v>
      </c>
      <c r="E267" s="6">
        <f t="shared" si="24"/>
        <v>6916939.8000000007</v>
      </c>
      <c r="F267" s="6">
        <f>'ENERO 2026'!F267+'FEBRERO 2026'!F267+'MARZO 2026'!F267</f>
        <v>1832771.34</v>
      </c>
      <c r="G267" s="6">
        <f>'ENERO 2026'!G267+'FEBRERO 2026'!G267+'MARZO 2026'!G267</f>
        <v>0</v>
      </c>
      <c r="H267" s="6">
        <f t="shared" si="25"/>
        <v>1832771.34</v>
      </c>
      <c r="J267" s="9">
        <v>2305646.6</v>
      </c>
      <c r="K267" s="9">
        <v>0</v>
      </c>
      <c r="L267" s="10">
        <f t="shared" si="26"/>
        <v>2305646.6</v>
      </c>
      <c r="M267" s="9">
        <v>2305646.6</v>
      </c>
      <c r="N267" s="9">
        <v>0</v>
      </c>
      <c r="O267" s="7">
        <f t="shared" si="27"/>
        <v>2305646.6</v>
      </c>
      <c r="P267" s="11">
        <v>2305646.6</v>
      </c>
      <c r="Q267" s="11">
        <v>0</v>
      </c>
      <c r="R267" s="16">
        <f t="shared" si="28"/>
        <v>2305646.6</v>
      </c>
    </row>
    <row r="268" spans="1:18" x14ac:dyDescent="0.25">
      <c r="A268" s="18" t="s">
        <v>529</v>
      </c>
      <c r="B268" s="5" t="s">
        <v>530</v>
      </c>
      <c r="C268" s="6">
        <f>'ENERO 2026'!C268+'FEBRERO 2026'!C268+'MARZO 2026'!C268</f>
        <v>1233917.3999999999</v>
      </c>
      <c r="D268" s="6">
        <f>'ENERO 2026'!D268+'FEBRERO 2026'!D268+'MARZO 2026'!D268</f>
        <v>0</v>
      </c>
      <c r="E268" s="6">
        <f t="shared" si="24"/>
        <v>1233917.3999999999</v>
      </c>
      <c r="F268" s="6">
        <f>'ENERO 2026'!F268+'FEBRERO 2026'!F268+'MARZO 2026'!F268</f>
        <v>262013.34</v>
      </c>
      <c r="G268" s="6">
        <f>'ENERO 2026'!G268+'FEBRERO 2026'!G268+'MARZO 2026'!G268</f>
        <v>0</v>
      </c>
      <c r="H268" s="6">
        <f t="shared" si="25"/>
        <v>262013.34</v>
      </c>
      <c r="J268" s="9">
        <v>411305.8</v>
      </c>
      <c r="K268" s="9">
        <v>0</v>
      </c>
      <c r="L268" s="10">
        <f t="shared" si="26"/>
        <v>411305.8</v>
      </c>
      <c r="M268" s="9">
        <v>411305.8</v>
      </c>
      <c r="N268" s="9">
        <v>0</v>
      </c>
      <c r="O268" s="7">
        <f t="shared" si="27"/>
        <v>411305.8</v>
      </c>
      <c r="P268" s="11">
        <v>411305.8</v>
      </c>
      <c r="Q268" s="11">
        <v>0</v>
      </c>
      <c r="R268" s="16">
        <f t="shared" si="28"/>
        <v>411305.8</v>
      </c>
    </row>
    <row r="269" spans="1:18" x14ac:dyDescent="0.25">
      <c r="A269" s="18" t="s">
        <v>531</v>
      </c>
      <c r="B269" s="5" t="s">
        <v>532</v>
      </c>
      <c r="C269" s="6">
        <f>'ENERO 2026'!C269+'FEBRERO 2026'!C269+'MARZO 2026'!C269</f>
        <v>5754721.1999999993</v>
      </c>
      <c r="D269" s="6">
        <f>'ENERO 2026'!D269+'FEBRERO 2026'!D269+'MARZO 2026'!D269</f>
        <v>0</v>
      </c>
      <c r="E269" s="6">
        <f t="shared" si="24"/>
        <v>5754721.1999999993</v>
      </c>
      <c r="F269" s="6">
        <f>'ENERO 2026'!F269+'FEBRERO 2026'!F269+'MARZO 2026'!F269</f>
        <v>841826.88000000012</v>
      </c>
      <c r="G269" s="6">
        <f>'ENERO 2026'!G269+'FEBRERO 2026'!G269+'MARZO 2026'!G269</f>
        <v>0</v>
      </c>
      <c r="H269" s="6">
        <f t="shared" si="25"/>
        <v>841826.88000000012</v>
      </c>
      <c r="J269" s="9">
        <v>1918240.4</v>
      </c>
      <c r="K269" s="9">
        <v>0</v>
      </c>
      <c r="L269" s="10">
        <f t="shared" si="26"/>
        <v>1918240.4</v>
      </c>
      <c r="M269" s="9">
        <v>1918240.4</v>
      </c>
      <c r="N269" s="9">
        <v>0</v>
      </c>
      <c r="O269" s="7">
        <f t="shared" si="27"/>
        <v>1918240.4</v>
      </c>
      <c r="P269" s="11">
        <v>1918240.4</v>
      </c>
      <c r="Q269" s="11">
        <v>0</v>
      </c>
      <c r="R269" s="16">
        <f t="shared" si="28"/>
        <v>1918240.4</v>
      </c>
    </row>
    <row r="270" spans="1:18" x14ac:dyDescent="0.25">
      <c r="A270" s="18" t="s">
        <v>533</v>
      </c>
      <c r="B270" s="5" t="s">
        <v>534</v>
      </c>
      <c r="C270" s="6">
        <f>'ENERO 2026'!C270+'FEBRERO 2026'!C270+'MARZO 2026'!C270</f>
        <v>2954089.2</v>
      </c>
      <c r="D270" s="6">
        <f>'ENERO 2026'!D270+'FEBRERO 2026'!D270+'MARZO 2026'!D270</f>
        <v>0</v>
      </c>
      <c r="E270" s="6">
        <f t="shared" si="24"/>
        <v>2954089.2</v>
      </c>
      <c r="F270" s="6">
        <f>'ENERO 2026'!F270+'FEBRERO 2026'!F270+'MARZO 2026'!F270</f>
        <v>573468.12</v>
      </c>
      <c r="G270" s="6">
        <f>'ENERO 2026'!G270+'FEBRERO 2026'!G270+'MARZO 2026'!G270</f>
        <v>0</v>
      </c>
      <c r="H270" s="6">
        <f t="shared" si="25"/>
        <v>573468.12</v>
      </c>
      <c r="J270" s="9">
        <v>984696.4</v>
      </c>
      <c r="K270" s="9">
        <v>0</v>
      </c>
      <c r="L270" s="10">
        <f t="shared" si="26"/>
        <v>984696.4</v>
      </c>
      <c r="M270" s="9">
        <v>984696.4</v>
      </c>
      <c r="N270" s="9">
        <v>0</v>
      </c>
      <c r="O270" s="7">
        <f t="shared" si="27"/>
        <v>984696.4</v>
      </c>
      <c r="P270" s="11">
        <v>984696.4</v>
      </c>
      <c r="Q270" s="11">
        <v>0</v>
      </c>
      <c r="R270" s="16">
        <f t="shared" si="28"/>
        <v>984696.4</v>
      </c>
    </row>
    <row r="271" spans="1:18" x14ac:dyDescent="0.25">
      <c r="A271" s="18" t="s">
        <v>535</v>
      </c>
      <c r="B271" s="5" t="s">
        <v>536</v>
      </c>
      <c r="C271" s="6">
        <f>'ENERO 2026'!C271+'FEBRERO 2026'!C271+'MARZO 2026'!C271</f>
        <v>6438211.8000000007</v>
      </c>
      <c r="D271" s="6">
        <f>'ENERO 2026'!D271+'FEBRERO 2026'!D271+'MARZO 2026'!D271</f>
        <v>0</v>
      </c>
      <c r="E271" s="6">
        <f t="shared" si="24"/>
        <v>6438211.8000000007</v>
      </c>
      <c r="F271" s="6">
        <f>'ENERO 2026'!F271+'FEBRERO 2026'!F271+'MARZO 2026'!F271</f>
        <v>1774340.52</v>
      </c>
      <c r="G271" s="6">
        <f>'ENERO 2026'!G271+'FEBRERO 2026'!G271+'MARZO 2026'!G271</f>
        <v>0</v>
      </c>
      <c r="H271" s="6">
        <f t="shared" si="25"/>
        <v>1774340.52</v>
      </c>
      <c r="J271" s="9">
        <v>2146070.6</v>
      </c>
      <c r="K271" s="9">
        <v>0</v>
      </c>
      <c r="L271" s="10">
        <f t="shared" si="26"/>
        <v>2146070.6</v>
      </c>
      <c r="M271" s="9">
        <v>2146070.6</v>
      </c>
      <c r="N271" s="9">
        <v>0</v>
      </c>
      <c r="O271" s="7">
        <f t="shared" si="27"/>
        <v>2146070.6</v>
      </c>
      <c r="P271" s="11">
        <v>2146070.6</v>
      </c>
      <c r="Q271" s="11">
        <v>0</v>
      </c>
      <c r="R271" s="16">
        <f t="shared" si="28"/>
        <v>2146070.6</v>
      </c>
    </row>
    <row r="272" spans="1:18" x14ac:dyDescent="0.25">
      <c r="A272" s="18" t="s">
        <v>537</v>
      </c>
      <c r="B272" s="5" t="s">
        <v>538</v>
      </c>
      <c r="C272" s="6">
        <f>'ENERO 2026'!C272+'FEBRERO 2026'!C272+'MARZO 2026'!C272</f>
        <v>6695975.1000000006</v>
      </c>
      <c r="D272" s="6">
        <f>'ENERO 2026'!D272+'FEBRERO 2026'!D272+'MARZO 2026'!D272</f>
        <v>0</v>
      </c>
      <c r="E272" s="6">
        <f t="shared" si="24"/>
        <v>6695975.1000000006</v>
      </c>
      <c r="F272" s="6">
        <f>'ENERO 2026'!F272+'FEBRERO 2026'!F272+'MARZO 2026'!F272</f>
        <v>2260823.4000000004</v>
      </c>
      <c r="G272" s="6">
        <f>'ENERO 2026'!G272+'FEBRERO 2026'!G272+'MARZO 2026'!G272</f>
        <v>0</v>
      </c>
      <c r="H272" s="6">
        <f t="shared" si="25"/>
        <v>2260823.4000000004</v>
      </c>
      <c r="J272" s="9">
        <v>2231991.7000000002</v>
      </c>
      <c r="K272" s="9">
        <v>0</v>
      </c>
      <c r="L272" s="10">
        <f t="shared" si="26"/>
        <v>2231991.7000000002</v>
      </c>
      <c r="M272" s="9">
        <v>2231991.7000000002</v>
      </c>
      <c r="N272" s="9">
        <v>0</v>
      </c>
      <c r="O272" s="7">
        <f t="shared" si="27"/>
        <v>2231991.7000000002</v>
      </c>
      <c r="P272" s="11">
        <v>2231991.7000000002</v>
      </c>
      <c r="Q272" s="11">
        <v>0</v>
      </c>
      <c r="R272" s="16">
        <f t="shared" si="28"/>
        <v>2231991.7000000002</v>
      </c>
    </row>
    <row r="273" spans="1:18" x14ac:dyDescent="0.25">
      <c r="A273" s="18" t="s">
        <v>539</v>
      </c>
      <c r="B273" s="5" t="s">
        <v>540</v>
      </c>
      <c r="C273" s="6">
        <f>'ENERO 2026'!C273+'FEBRERO 2026'!C273+'MARZO 2026'!C273</f>
        <v>497961.89999999997</v>
      </c>
      <c r="D273" s="6">
        <f>'ENERO 2026'!D273+'FEBRERO 2026'!D273+'MARZO 2026'!D273</f>
        <v>0</v>
      </c>
      <c r="E273" s="6">
        <f t="shared" si="24"/>
        <v>497961.89999999997</v>
      </c>
      <c r="F273" s="6">
        <f>'ENERO 2026'!F273+'FEBRERO 2026'!F273+'MARZO 2026'!F273</f>
        <v>64776.240000000005</v>
      </c>
      <c r="G273" s="6">
        <f>'ENERO 2026'!G273+'FEBRERO 2026'!G273+'MARZO 2026'!G273</f>
        <v>0</v>
      </c>
      <c r="H273" s="6">
        <f t="shared" si="25"/>
        <v>64776.240000000005</v>
      </c>
      <c r="J273" s="9">
        <v>165987.29999999999</v>
      </c>
      <c r="K273" s="9">
        <v>0</v>
      </c>
      <c r="L273" s="10">
        <f t="shared" si="26"/>
        <v>165987.29999999999</v>
      </c>
      <c r="M273" s="9">
        <v>165987.29999999999</v>
      </c>
      <c r="N273" s="9">
        <v>0</v>
      </c>
      <c r="O273" s="7">
        <f t="shared" si="27"/>
        <v>165987.29999999999</v>
      </c>
      <c r="P273" s="11">
        <v>165987.29999999999</v>
      </c>
      <c r="Q273" s="11">
        <v>0</v>
      </c>
      <c r="R273" s="16">
        <f t="shared" si="28"/>
        <v>165987.29999999999</v>
      </c>
    </row>
    <row r="274" spans="1:18" x14ac:dyDescent="0.25">
      <c r="A274" s="18" t="s">
        <v>541</v>
      </c>
      <c r="B274" s="5" t="s">
        <v>542</v>
      </c>
      <c r="C274" s="6">
        <f>'ENERO 2026'!C274+'FEBRERO 2026'!C274+'MARZO 2026'!C274</f>
        <v>795524.10000000009</v>
      </c>
      <c r="D274" s="6">
        <f>'ENERO 2026'!D274+'FEBRERO 2026'!D274+'MARZO 2026'!D274</f>
        <v>0</v>
      </c>
      <c r="E274" s="6">
        <f t="shared" si="24"/>
        <v>795524.10000000009</v>
      </c>
      <c r="F274" s="6">
        <f>'ENERO 2026'!F274+'FEBRERO 2026'!F274+'MARZO 2026'!F274</f>
        <v>303787.41000000003</v>
      </c>
      <c r="G274" s="6">
        <f>'ENERO 2026'!G274+'FEBRERO 2026'!G274+'MARZO 2026'!G274</f>
        <v>0</v>
      </c>
      <c r="H274" s="6">
        <f t="shared" si="25"/>
        <v>303787.41000000003</v>
      </c>
      <c r="J274" s="9">
        <v>265174.7</v>
      </c>
      <c r="K274" s="9">
        <v>0</v>
      </c>
      <c r="L274" s="10">
        <f t="shared" si="26"/>
        <v>265174.7</v>
      </c>
      <c r="M274" s="9">
        <v>265174.7</v>
      </c>
      <c r="N274" s="9">
        <v>0</v>
      </c>
      <c r="O274" s="7">
        <f t="shared" si="27"/>
        <v>265174.7</v>
      </c>
      <c r="P274" s="11">
        <v>265174.7</v>
      </c>
      <c r="Q274" s="11">
        <v>0</v>
      </c>
      <c r="R274" s="16">
        <f t="shared" si="28"/>
        <v>265174.7</v>
      </c>
    </row>
    <row r="275" spans="1:18" x14ac:dyDescent="0.25">
      <c r="A275" s="18" t="s">
        <v>543</v>
      </c>
      <c r="B275" s="5" t="s">
        <v>544</v>
      </c>
      <c r="C275" s="6">
        <f>'ENERO 2026'!C275+'FEBRERO 2026'!C275+'MARZO 2026'!C275</f>
        <v>3549926.4000000004</v>
      </c>
      <c r="D275" s="6">
        <f>'ENERO 2026'!D275+'FEBRERO 2026'!D275+'MARZO 2026'!D275</f>
        <v>0</v>
      </c>
      <c r="E275" s="6">
        <f t="shared" si="24"/>
        <v>3549926.4000000004</v>
      </c>
      <c r="F275" s="6">
        <f>'ENERO 2026'!F275+'FEBRERO 2026'!F275+'MARZO 2026'!F275</f>
        <v>1140326.43</v>
      </c>
      <c r="G275" s="6">
        <f>'ENERO 2026'!G275+'FEBRERO 2026'!G275+'MARZO 2026'!G275</f>
        <v>0</v>
      </c>
      <c r="H275" s="6">
        <f t="shared" si="25"/>
        <v>1140326.43</v>
      </c>
      <c r="J275" s="9">
        <v>1183308.8</v>
      </c>
      <c r="K275" s="9">
        <v>0</v>
      </c>
      <c r="L275" s="10">
        <f t="shared" si="26"/>
        <v>1183308.8</v>
      </c>
      <c r="M275" s="9">
        <v>1183308.8</v>
      </c>
      <c r="N275" s="9">
        <v>0</v>
      </c>
      <c r="O275" s="7">
        <f t="shared" si="27"/>
        <v>1183308.8</v>
      </c>
      <c r="P275" s="11">
        <v>1183308.8</v>
      </c>
      <c r="Q275" s="11">
        <v>0</v>
      </c>
      <c r="R275" s="16">
        <f t="shared" si="28"/>
        <v>1183308.8</v>
      </c>
    </row>
    <row r="276" spans="1:18" x14ac:dyDescent="0.25">
      <c r="A276" s="18" t="s">
        <v>545</v>
      </c>
      <c r="B276" s="5" t="s">
        <v>546</v>
      </c>
      <c r="C276" s="6">
        <f>'ENERO 2026'!C276+'FEBRERO 2026'!C276+'MARZO 2026'!C276</f>
        <v>2564921.7000000002</v>
      </c>
      <c r="D276" s="6">
        <f>'ENERO 2026'!D276+'FEBRERO 2026'!D276+'MARZO 2026'!D276</f>
        <v>0</v>
      </c>
      <c r="E276" s="6">
        <f t="shared" si="24"/>
        <v>2564921.7000000002</v>
      </c>
      <c r="F276" s="6">
        <f>'ENERO 2026'!F276+'FEBRERO 2026'!F276+'MARZO 2026'!F276</f>
        <v>346619.04</v>
      </c>
      <c r="G276" s="6">
        <f>'ENERO 2026'!G276+'FEBRERO 2026'!G276+'MARZO 2026'!G276</f>
        <v>0</v>
      </c>
      <c r="H276" s="6">
        <f t="shared" si="25"/>
        <v>346619.04</v>
      </c>
      <c r="J276" s="9">
        <v>854973.9</v>
      </c>
      <c r="K276" s="9">
        <v>0</v>
      </c>
      <c r="L276" s="10">
        <f t="shared" si="26"/>
        <v>854973.9</v>
      </c>
      <c r="M276" s="9">
        <v>854973.9</v>
      </c>
      <c r="N276" s="9">
        <v>0</v>
      </c>
      <c r="O276" s="7">
        <f t="shared" si="27"/>
        <v>854973.9</v>
      </c>
      <c r="P276" s="11">
        <v>854973.9</v>
      </c>
      <c r="Q276" s="11">
        <v>0</v>
      </c>
      <c r="R276" s="16">
        <f t="shared" si="28"/>
        <v>854973.9</v>
      </c>
    </row>
    <row r="277" spans="1:18" x14ac:dyDescent="0.25">
      <c r="A277" s="18" t="s">
        <v>547</v>
      </c>
      <c r="B277" s="5" t="s">
        <v>548</v>
      </c>
      <c r="C277" s="6">
        <f>'ENERO 2026'!C277+'FEBRERO 2026'!C277+'MARZO 2026'!C277</f>
        <v>5521015.8000000007</v>
      </c>
      <c r="D277" s="6">
        <f>'ENERO 2026'!D277+'FEBRERO 2026'!D277+'MARZO 2026'!D277</f>
        <v>0</v>
      </c>
      <c r="E277" s="6">
        <f t="shared" si="24"/>
        <v>5521015.8000000007</v>
      </c>
      <c r="F277" s="6">
        <f>'ENERO 2026'!F277+'FEBRERO 2026'!F277+'MARZO 2026'!F277</f>
        <v>844470.81</v>
      </c>
      <c r="G277" s="6">
        <f>'ENERO 2026'!G277+'FEBRERO 2026'!G277+'MARZO 2026'!G277</f>
        <v>0</v>
      </c>
      <c r="H277" s="6">
        <f t="shared" si="25"/>
        <v>844470.81</v>
      </c>
      <c r="J277" s="9">
        <v>1840338.6</v>
      </c>
      <c r="K277" s="9">
        <v>0</v>
      </c>
      <c r="L277" s="10">
        <f t="shared" si="26"/>
        <v>1840338.6</v>
      </c>
      <c r="M277" s="9">
        <v>1840338.6</v>
      </c>
      <c r="N277" s="9">
        <v>0</v>
      </c>
      <c r="O277" s="7">
        <f t="shared" si="27"/>
        <v>1840338.6</v>
      </c>
      <c r="P277" s="11">
        <v>1840338.6</v>
      </c>
      <c r="Q277" s="11">
        <v>0</v>
      </c>
      <c r="R277" s="16">
        <f t="shared" si="28"/>
        <v>1840338.6</v>
      </c>
    </row>
    <row r="278" spans="1:18" x14ac:dyDescent="0.25">
      <c r="A278" s="18" t="s">
        <v>549</v>
      </c>
      <c r="B278" s="5" t="s">
        <v>550</v>
      </c>
      <c r="C278" s="6">
        <f>'ENERO 2026'!C278+'FEBRERO 2026'!C278+'MARZO 2026'!C278</f>
        <v>7075217.1000000006</v>
      </c>
      <c r="D278" s="6">
        <f>'ENERO 2026'!D278+'FEBRERO 2026'!D278+'MARZO 2026'!D278</f>
        <v>0</v>
      </c>
      <c r="E278" s="6">
        <f t="shared" si="24"/>
        <v>7075217.1000000006</v>
      </c>
      <c r="F278" s="6">
        <f>'ENERO 2026'!F278+'FEBRERO 2026'!F278+'MARZO 2026'!F278</f>
        <v>1652984.19</v>
      </c>
      <c r="G278" s="6">
        <f>'ENERO 2026'!G278+'FEBRERO 2026'!G278+'MARZO 2026'!G278</f>
        <v>0</v>
      </c>
      <c r="H278" s="6">
        <f t="shared" si="25"/>
        <v>1652984.19</v>
      </c>
      <c r="J278" s="9">
        <v>2358405.7000000002</v>
      </c>
      <c r="K278" s="9">
        <v>0</v>
      </c>
      <c r="L278" s="10">
        <f t="shared" si="26"/>
        <v>2358405.7000000002</v>
      </c>
      <c r="M278" s="9">
        <v>2358405.7000000002</v>
      </c>
      <c r="N278" s="9">
        <v>0</v>
      </c>
      <c r="O278" s="7">
        <f t="shared" si="27"/>
        <v>2358405.7000000002</v>
      </c>
      <c r="P278" s="11">
        <v>2358405.7000000002</v>
      </c>
      <c r="Q278" s="11">
        <v>0</v>
      </c>
      <c r="R278" s="16">
        <f t="shared" si="28"/>
        <v>2358405.7000000002</v>
      </c>
    </row>
    <row r="279" spans="1:18" x14ac:dyDescent="0.25">
      <c r="A279" s="18" t="s">
        <v>551</v>
      </c>
      <c r="B279" s="5" t="s">
        <v>552</v>
      </c>
      <c r="C279" s="6">
        <f>'ENERO 2026'!C279+'FEBRERO 2026'!C279+'MARZO 2026'!C279</f>
        <v>5852025.5999999996</v>
      </c>
      <c r="D279" s="6">
        <f>'ENERO 2026'!D279+'FEBRERO 2026'!D279+'MARZO 2026'!D279</f>
        <v>0</v>
      </c>
      <c r="E279" s="6">
        <f t="shared" si="24"/>
        <v>5852025.5999999996</v>
      </c>
      <c r="F279" s="6">
        <f>'ENERO 2026'!F279+'FEBRERO 2026'!F279+'MARZO 2026'!F279</f>
        <v>1009451.97</v>
      </c>
      <c r="G279" s="6">
        <f>'ENERO 2026'!G279+'FEBRERO 2026'!G279+'MARZO 2026'!G279</f>
        <v>0</v>
      </c>
      <c r="H279" s="6">
        <f t="shared" si="25"/>
        <v>1009451.97</v>
      </c>
      <c r="J279" s="9">
        <v>1950675.2</v>
      </c>
      <c r="K279" s="9">
        <v>0</v>
      </c>
      <c r="L279" s="10">
        <f t="shared" si="26"/>
        <v>1950675.2</v>
      </c>
      <c r="M279" s="9">
        <v>1950675.2</v>
      </c>
      <c r="N279" s="9">
        <v>0</v>
      </c>
      <c r="O279" s="7">
        <f t="shared" si="27"/>
        <v>1950675.2</v>
      </c>
      <c r="P279" s="11">
        <v>1950675.2</v>
      </c>
      <c r="Q279" s="11">
        <v>0</v>
      </c>
      <c r="R279" s="16">
        <f t="shared" si="28"/>
        <v>1950675.2</v>
      </c>
    </row>
    <row r="280" spans="1:18" x14ac:dyDescent="0.25">
      <c r="A280" s="18" t="s">
        <v>553</v>
      </c>
      <c r="B280" s="5" t="s">
        <v>554</v>
      </c>
      <c r="C280" s="6">
        <f>'ENERO 2026'!C280+'FEBRERO 2026'!C280+'MARZO 2026'!C280</f>
        <v>2078746.2000000002</v>
      </c>
      <c r="D280" s="6">
        <f>'ENERO 2026'!D280+'FEBRERO 2026'!D280+'MARZO 2026'!D280</f>
        <v>0</v>
      </c>
      <c r="E280" s="6">
        <f t="shared" si="24"/>
        <v>2078746.2000000002</v>
      </c>
      <c r="F280" s="6">
        <f>'ENERO 2026'!F280+'FEBRERO 2026'!F280+'MARZO 2026'!F280</f>
        <v>351113.73</v>
      </c>
      <c r="G280" s="6">
        <f>'ENERO 2026'!G280+'FEBRERO 2026'!G280+'MARZO 2026'!G280</f>
        <v>0</v>
      </c>
      <c r="H280" s="6">
        <f t="shared" si="25"/>
        <v>351113.73</v>
      </c>
      <c r="J280" s="9">
        <v>692915.4</v>
      </c>
      <c r="K280" s="9">
        <v>0</v>
      </c>
      <c r="L280" s="10">
        <f t="shared" si="26"/>
        <v>692915.4</v>
      </c>
      <c r="M280" s="9">
        <v>692915.4</v>
      </c>
      <c r="N280" s="9">
        <v>0</v>
      </c>
      <c r="O280" s="7">
        <f t="shared" si="27"/>
        <v>692915.4</v>
      </c>
      <c r="P280" s="11">
        <v>692915.4</v>
      </c>
      <c r="Q280" s="11">
        <v>0</v>
      </c>
      <c r="R280" s="16">
        <f t="shared" si="28"/>
        <v>692915.4</v>
      </c>
    </row>
    <row r="281" spans="1:18" x14ac:dyDescent="0.25">
      <c r="A281" s="18" t="s">
        <v>555</v>
      </c>
      <c r="B281" s="5" t="s">
        <v>556</v>
      </c>
      <c r="C281" s="6">
        <f>'ENERO 2026'!C281+'FEBRERO 2026'!C281+'MARZO 2026'!C281</f>
        <v>7954688.6999999993</v>
      </c>
      <c r="D281" s="6">
        <f>'ENERO 2026'!D281+'FEBRERO 2026'!D281+'MARZO 2026'!D281</f>
        <v>0</v>
      </c>
      <c r="E281" s="6">
        <f t="shared" si="24"/>
        <v>7954688.6999999993</v>
      </c>
      <c r="F281" s="6">
        <f>'ENERO 2026'!F281+'FEBRERO 2026'!F281+'MARZO 2026'!F281</f>
        <v>1926366.42</v>
      </c>
      <c r="G281" s="6">
        <f>'ENERO 2026'!G281+'FEBRERO 2026'!G281+'MARZO 2026'!G281</f>
        <v>0</v>
      </c>
      <c r="H281" s="6">
        <f t="shared" si="25"/>
        <v>1926366.42</v>
      </c>
      <c r="J281" s="9">
        <v>2651562.9</v>
      </c>
      <c r="K281" s="9">
        <v>0</v>
      </c>
      <c r="L281" s="10">
        <f t="shared" si="26"/>
        <v>2651562.9</v>
      </c>
      <c r="M281" s="9">
        <v>2651562.9</v>
      </c>
      <c r="N281" s="9">
        <v>0</v>
      </c>
      <c r="O281" s="7">
        <f t="shared" si="27"/>
        <v>2651562.9</v>
      </c>
      <c r="P281" s="11">
        <v>2651562.9</v>
      </c>
      <c r="Q281" s="11">
        <v>0</v>
      </c>
      <c r="R281" s="16">
        <f t="shared" si="28"/>
        <v>2651562.9</v>
      </c>
    </row>
    <row r="282" spans="1:18" x14ac:dyDescent="0.25">
      <c r="A282" s="18" t="s">
        <v>557</v>
      </c>
      <c r="B282" s="5" t="s">
        <v>558</v>
      </c>
      <c r="C282" s="6">
        <f>'ENERO 2026'!C282+'FEBRERO 2026'!C282+'MARZO 2026'!C282</f>
        <v>1625638.7999999998</v>
      </c>
      <c r="D282" s="6">
        <f>'ENERO 2026'!D282+'FEBRERO 2026'!D282+'MARZO 2026'!D282</f>
        <v>0</v>
      </c>
      <c r="E282" s="6">
        <f t="shared" si="24"/>
        <v>1625638.7999999998</v>
      </c>
      <c r="F282" s="6">
        <f>'ENERO 2026'!F282+'FEBRERO 2026'!F282+'MARZO 2026'!F282</f>
        <v>182695.47</v>
      </c>
      <c r="G282" s="6">
        <f>'ENERO 2026'!G282+'FEBRERO 2026'!G282+'MARZO 2026'!G282</f>
        <v>0</v>
      </c>
      <c r="H282" s="6">
        <f t="shared" si="25"/>
        <v>182695.47</v>
      </c>
      <c r="J282" s="9">
        <v>541879.6</v>
      </c>
      <c r="K282" s="9">
        <v>0</v>
      </c>
      <c r="L282" s="10">
        <f t="shared" si="26"/>
        <v>541879.6</v>
      </c>
      <c r="M282" s="9">
        <v>541879.6</v>
      </c>
      <c r="N282" s="9">
        <v>0</v>
      </c>
      <c r="O282" s="7">
        <f t="shared" si="27"/>
        <v>541879.6</v>
      </c>
      <c r="P282" s="11">
        <v>541879.6</v>
      </c>
      <c r="Q282" s="11">
        <v>0</v>
      </c>
      <c r="R282" s="16">
        <f t="shared" si="28"/>
        <v>541879.6</v>
      </c>
    </row>
    <row r="283" spans="1:18" x14ac:dyDescent="0.25">
      <c r="A283" s="18" t="s">
        <v>559</v>
      </c>
      <c r="B283" s="5" t="s">
        <v>560</v>
      </c>
      <c r="C283" s="6">
        <f>'ENERO 2026'!C283+'FEBRERO 2026'!C283+'MARZO 2026'!C283</f>
        <v>15954058.5</v>
      </c>
      <c r="D283" s="6">
        <f>'ENERO 2026'!D283+'FEBRERO 2026'!D283+'MARZO 2026'!D283</f>
        <v>0</v>
      </c>
      <c r="E283" s="6">
        <f t="shared" si="24"/>
        <v>15954058.5</v>
      </c>
      <c r="F283" s="6">
        <f>'ENERO 2026'!F283+'FEBRERO 2026'!F283+'MARZO 2026'!F283</f>
        <v>3265251.9000000004</v>
      </c>
      <c r="G283" s="6">
        <f>'ENERO 2026'!G283+'FEBRERO 2026'!G283+'MARZO 2026'!G283</f>
        <v>0</v>
      </c>
      <c r="H283" s="6">
        <f t="shared" si="25"/>
        <v>3265251.9000000004</v>
      </c>
      <c r="J283" s="9">
        <v>5318019.5</v>
      </c>
      <c r="K283" s="9">
        <v>0</v>
      </c>
      <c r="L283" s="10">
        <f t="shared" si="26"/>
        <v>5318019.5</v>
      </c>
      <c r="M283" s="9">
        <v>5318019.5</v>
      </c>
      <c r="N283" s="9">
        <v>0</v>
      </c>
      <c r="O283" s="7">
        <f t="shared" si="27"/>
        <v>5318019.5</v>
      </c>
      <c r="P283" s="11">
        <v>5318019.5</v>
      </c>
      <c r="Q283" s="11">
        <v>0</v>
      </c>
      <c r="R283" s="16">
        <f t="shared" si="28"/>
        <v>5318019.5</v>
      </c>
    </row>
    <row r="284" spans="1:18" x14ac:dyDescent="0.25">
      <c r="A284" s="18" t="s">
        <v>561</v>
      </c>
      <c r="B284" s="5" t="s">
        <v>562</v>
      </c>
      <c r="C284" s="6">
        <f>'ENERO 2026'!C284+'FEBRERO 2026'!C284+'MARZO 2026'!C284</f>
        <v>32080863.299999997</v>
      </c>
      <c r="D284" s="6">
        <f>'ENERO 2026'!D284+'FEBRERO 2026'!D284+'MARZO 2026'!D284</f>
        <v>0</v>
      </c>
      <c r="E284" s="6">
        <f t="shared" si="24"/>
        <v>32080863.299999997</v>
      </c>
      <c r="F284" s="6">
        <f>'ENERO 2026'!F284+'FEBRERO 2026'!F284+'MARZO 2026'!F284</f>
        <v>10227244.859999999</v>
      </c>
      <c r="G284" s="6">
        <f>'ENERO 2026'!G284+'FEBRERO 2026'!G284+'MARZO 2026'!G284</f>
        <v>0</v>
      </c>
      <c r="H284" s="6">
        <f t="shared" si="25"/>
        <v>10227244.859999999</v>
      </c>
      <c r="J284" s="9">
        <v>10693621.1</v>
      </c>
      <c r="K284" s="9">
        <v>0</v>
      </c>
      <c r="L284" s="10">
        <f t="shared" si="26"/>
        <v>10693621.1</v>
      </c>
      <c r="M284" s="9">
        <v>10693621.1</v>
      </c>
      <c r="N284" s="9">
        <v>0</v>
      </c>
      <c r="O284" s="7">
        <f t="shared" si="27"/>
        <v>10693621.1</v>
      </c>
      <c r="P284" s="11">
        <v>10693621.1</v>
      </c>
      <c r="Q284" s="11">
        <v>0</v>
      </c>
      <c r="R284" s="16">
        <f t="shared" si="28"/>
        <v>10693621.1</v>
      </c>
    </row>
    <row r="285" spans="1:18" x14ac:dyDescent="0.25">
      <c r="A285" s="18" t="s">
        <v>563</v>
      </c>
      <c r="B285" s="5" t="s">
        <v>564</v>
      </c>
      <c r="C285" s="6">
        <f>'ENERO 2026'!C285+'FEBRERO 2026'!C285+'MARZO 2026'!C285</f>
        <v>3307016.0999999996</v>
      </c>
      <c r="D285" s="6">
        <f>'ENERO 2026'!D285+'FEBRERO 2026'!D285+'MARZO 2026'!D285</f>
        <v>0</v>
      </c>
      <c r="E285" s="6">
        <f t="shared" si="24"/>
        <v>3307016.0999999996</v>
      </c>
      <c r="F285" s="6">
        <f>'ENERO 2026'!F285+'FEBRERO 2026'!F285+'MARZO 2026'!F285</f>
        <v>775199.88</v>
      </c>
      <c r="G285" s="6">
        <f>'ENERO 2026'!G285+'FEBRERO 2026'!G285+'MARZO 2026'!G285</f>
        <v>0</v>
      </c>
      <c r="H285" s="6">
        <f t="shared" si="25"/>
        <v>775199.88</v>
      </c>
      <c r="J285" s="9">
        <v>1102338.7</v>
      </c>
      <c r="K285" s="9">
        <v>0</v>
      </c>
      <c r="L285" s="10">
        <f t="shared" si="26"/>
        <v>1102338.7</v>
      </c>
      <c r="M285" s="9">
        <v>1102338.7</v>
      </c>
      <c r="N285" s="9">
        <v>0</v>
      </c>
      <c r="O285" s="7">
        <f t="shared" si="27"/>
        <v>1102338.7</v>
      </c>
      <c r="P285" s="11">
        <v>1102338.7</v>
      </c>
      <c r="Q285" s="11">
        <v>0</v>
      </c>
      <c r="R285" s="16">
        <f t="shared" si="28"/>
        <v>1102338.7</v>
      </c>
    </row>
    <row r="286" spans="1:18" x14ac:dyDescent="0.25">
      <c r="A286" s="18" t="s">
        <v>565</v>
      </c>
      <c r="B286" s="5" t="s">
        <v>566</v>
      </c>
      <c r="C286" s="6">
        <f>'ENERO 2026'!C286+'FEBRERO 2026'!C286+'MARZO 2026'!C286</f>
        <v>1499844.9</v>
      </c>
      <c r="D286" s="6">
        <f>'ENERO 2026'!D286+'FEBRERO 2026'!D286+'MARZO 2026'!D286</f>
        <v>0</v>
      </c>
      <c r="E286" s="6">
        <f t="shared" si="24"/>
        <v>1499844.9</v>
      </c>
      <c r="F286" s="6">
        <f>'ENERO 2026'!F286+'FEBRERO 2026'!F286+'MARZO 2026'!F286</f>
        <v>531694.05000000005</v>
      </c>
      <c r="G286" s="6">
        <f>'ENERO 2026'!G286+'FEBRERO 2026'!G286+'MARZO 2026'!G286</f>
        <v>0</v>
      </c>
      <c r="H286" s="6">
        <f t="shared" si="25"/>
        <v>531694.05000000005</v>
      </c>
      <c r="J286" s="9">
        <v>499948.3</v>
      </c>
      <c r="K286" s="9">
        <v>0</v>
      </c>
      <c r="L286" s="10">
        <f t="shared" si="26"/>
        <v>499948.3</v>
      </c>
      <c r="M286" s="9">
        <v>499948.3</v>
      </c>
      <c r="N286" s="9">
        <v>0</v>
      </c>
      <c r="O286" s="7">
        <f t="shared" si="27"/>
        <v>499948.3</v>
      </c>
      <c r="P286" s="11">
        <v>499948.3</v>
      </c>
      <c r="Q286" s="11">
        <v>0</v>
      </c>
      <c r="R286" s="16">
        <f t="shared" si="28"/>
        <v>499948.3</v>
      </c>
    </row>
    <row r="287" spans="1:18" x14ac:dyDescent="0.25">
      <c r="A287" s="18" t="s">
        <v>567</v>
      </c>
      <c r="B287" s="5" t="s">
        <v>568</v>
      </c>
      <c r="C287" s="6">
        <f>'ENERO 2026'!C287+'FEBRERO 2026'!C287+'MARZO 2026'!C287</f>
        <v>1060764</v>
      </c>
      <c r="D287" s="6">
        <f>'ENERO 2026'!D287+'FEBRERO 2026'!D287+'MARZO 2026'!D287</f>
        <v>0</v>
      </c>
      <c r="E287" s="6">
        <f t="shared" si="24"/>
        <v>1060764</v>
      </c>
      <c r="F287" s="6">
        <f>'ENERO 2026'!F287+'FEBRERO 2026'!F287+'MARZO 2026'!F287</f>
        <v>80639.819999999992</v>
      </c>
      <c r="G287" s="6">
        <f>'ENERO 2026'!G287+'FEBRERO 2026'!G287+'MARZO 2026'!G287</f>
        <v>0</v>
      </c>
      <c r="H287" s="6">
        <f t="shared" si="25"/>
        <v>80639.819999999992</v>
      </c>
      <c r="J287" s="9">
        <v>353588</v>
      </c>
      <c r="K287" s="9">
        <v>0</v>
      </c>
      <c r="L287" s="10">
        <f t="shared" si="26"/>
        <v>353588</v>
      </c>
      <c r="M287" s="9">
        <v>353588</v>
      </c>
      <c r="N287" s="9">
        <v>0</v>
      </c>
      <c r="O287" s="7">
        <f t="shared" si="27"/>
        <v>353588</v>
      </c>
      <c r="P287" s="11">
        <v>353588</v>
      </c>
      <c r="Q287" s="11">
        <v>0</v>
      </c>
      <c r="R287" s="16">
        <f t="shared" si="28"/>
        <v>353588</v>
      </c>
    </row>
    <row r="288" spans="1:18" x14ac:dyDescent="0.25">
      <c r="A288" s="18" t="s">
        <v>569</v>
      </c>
      <c r="B288" s="5" t="s">
        <v>570</v>
      </c>
      <c r="C288" s="6">
        <f>'ENERO 2026'!C288+'FEBRERO 2026'!C288+'MARZO 2026'!C288</f>
        <v>1411245.2999999998</v>
      </c>
      <c r="D288" s="6">
        <f>'ENERO 2026'!D288+'FEBRERO 2026'!D288+'MARZO 2026'!D288</f>
        <v>0</v>
      </c>
      <c r="E288" s="6">
        <f t="shared" si="24"/>
        <v>1411245.2999999998</v>
      </c>
      <c r="F288" s="6">
        <f>'ENERO 2026'!F288+'FEBRERO 2026'!F288+'MARZO 2026'!F288</f>
        <v>172648.53</v>
      </c>
      <c r="G288" s="6">
        <f>'ENERO 2026'!G288+'FEBRERO 2026'!G288+'MARZO 2026'!G288</f>
        <v>0</v>
      </c>
      <c r="H288" s="6">
        <f t="shared" si="25"/>
        <v>172648.53</v>
      </c>
      <c r="J288" s="9">
        <v>470415.1</v>
      </c>
      <c r="K288" s="9">
        <v>0</v>
      </c>
      <c r="L288" s="10">
        <f t="shared" si="26"/>
        <v>470415.1</v>
      </c>
      <c r="M288" s="9">
        <v>470415.1</v>
      </c>
      <c r="N288" s="9">
        <v>0</v>
      </c>
      <c r="O288" s="7">
        <f t="shared" si="27"/>
        <v>470415.1</v>
      </c>
      <c r="P288" s="11">
        <v>470415.1</v>
      </c>
      <c r="Q288" s="11">
        <v>0</v>
      </c>
      <c r="R288" s="16">
        <f t="shared" si="28"/>
        <v>470415.1</v>
      </c>
    </row>
    <row r="289" spans="1:18" x14ac:dyDescent="0.25">
      <c r="A289" s="18" t="s">
        <v>571</v>
      </c>
      <c r="B289" s="5" t="s">
        <v>572</v>
      </c>
      <c r="C289" s="6">
        <f>'ENERO 2026'!C289+'FEBRERO 2026'!C289+'MARZO 2026'!C289</f>
        <v>1075989.8999999999</v>
      </c>
      <c r="D289" s="6">
        <f>'ENERO 2026'!D289+'FEBRERO 2026'!D289+'MARZO 2026'!D289</f>
        <v>0</v>
      </c>
      <c r="E289" s="6">
        <f t="shared" si="24"/>
        <v>1075989.8999999999</v>
      </c>
      <c r="F289" s="6">
        <f>'ENERO 2026'!F289+'FEBRERO 2026'!F289+'MARZO 2026'!F289</f>
        <v>276026.16000000003</v>
      </c>
      <c r="G289" s="6">
        <f>'ENERO 2026'!G289+'FEBRERO 2026'!G289+'MARZO 2026'!G289</f>
        <v>0</v>
      </c>
      <c r="H289" s="6">
        <f t="shared" si="25"/>
        <v>276026.16000000003</v>
      </c>
      <c r="J289" s="9">
        <v>358663.3</v>
      </c>
      <c r="K289" s="9">
        <v>0</v>
      </c>
      <c r="L289" s="10">
        <f t="shared" si="26"/>
        <v>358663.3</v>
      </c>
      <c r="M289" s="9">
        <v>358663.3</v>
      </c>
      <c r="N289" s="9">
        <v>0</v>
      </c>
      <c r="O289" s="7">
        <f t="shared" si="27"/>
        <v>358663.3</v>
      </c>
      <c r="P289" s="11">
        <v>358663.3</v>
      </c>
      <c r="Q289" s="11">
        <v>0</v>
      </c>
      <c r="R289" s="16">
        <f t="shared" si="28"/>
        <v>358663.3</v>
      </c>
    </row>
    <row r="290" spans="1:18" x14ac:dyDescent="0.25">
      <c r="A290" s="18" t="s">
        <v>573</v>
      </c>
      <c r="B290" s="5" t="s">
        <v>574</v>
      </c>
      <c r="C290" s="6">
        <f>'ENERO 2026'!C290+'FEBRERO 2026'!C290+'MARZO 2026'!C290</f>
        <v>4825266.5999999996</v>
      </c>
      <c r="D290" s="6">
        <f>'ENERO 2026'!D290+'FEBRERO 2026'!D290+'MARZO 2026'!D290</f>
        <v>0</v>
      </c>
      <c r="E290" s="6">
        <f t="shared" si="24"/>
        <v>4825266.5999999996</v>
      </c>
      <c r="F290" s="6">
        <f>'ENERO 2026'!F290+'FEBRERO 2026'!F290+'MARZO 2026'!F290</f>
        <v>830457.99</v>
      </c>
      <c r="G290" s="6">
        <f>'ENERO 2026'!G290+'FEBRERO 2026'!G290+'MARZO 2026'!G290</f>
        <v>0</v>
      </c>
      <c r="H290" s="6">
        <f t="shared" si="25"/>
        <v>830457.99</v>
      </c>
      <c r="J290" s="9">
        <v>1608422.2</v>
      </c>
      <c r="K290" s="9">
        <v>0</v>
      </c>
      <c r="L290" s="10">
        <f t="shared" si="26"/>
        <v>1608422.2</v>
      </c>
      <c r="M290" s="9">
        <v>1608422.2</v>
      </c>
      <c r="N290" s="9">
        <v>0</v>
      </c>
      <c r="O290" s="7">
        <f t="shared" si="27"/>
        <v>1608422.2</v>
      </c>
      <c r="P290" s="11">
        <v>1608422.2</v>
      </c>
      <c r="Q290" s="11">
        <v>0</v>
      </c>
      <c r="R290" s="16">
        <f t="shared" si="28"/>
        <v>1608422.2</v>
      </c>
    </row>
    <row r="291" spans="1:18" x14ac:dyDescent="0.25">
      <c r="A291" s="18" t="s">
        <v>575</v>
      </c>
      <c r="B291" s="5" t="s">
        <v>576</v>
      </c>
      <c r="C291" s="6">
        <f>'ENERO 2026'!C291+'FEBRERO 2026'!C291+'MARZO 2026'!C291</f>
        <v>2535688.2000000002</v>
      </c>
      <c r="D291" s="6">
        <f>'ENERO 2026'!D291+'FEBRERO 2026'!D291+'MARZO 2026'!D291</f>
        <v>0</v>
      </c>
      <c r="E291" s="6">
        <f t="shared" si="24"/>
        <v>2535688.2000000002</v>
      </c>
      <c r="F291" s="6">
        <f>'ENERO 2026'!F291+'FEBRERO 2026'!F291+'MARZO 2026'!F291</f>
        <v>969793.04999999993</v>
      </c>
      <c r="G291" s="6">
        <f>'ENERO 2026'!G291+'FEBRERO 2026'!G291+'MARZO 2026'!G291</f>
        <v>0</v>
      </c>
      <c r="H291" s="6">
        <f t="shared" si="25"/>
        <v>969793.04999999993</v>
      </c>
      <c r="J291" s="9">
        <v>845229.4</v>
      </c>
      <c r="K291" s="9">
        <v>0</v>
      </c>
      <c r="L291" s="10">
        <f t="shared" si="26"/>
        <v>845229.4</v>
      </c>
      <c r="M291" s="9">
        <v>845229.4</v>
      </c>
      <c r="N291" s="9">
        <v>0</v>
      </c>
      <c r="O291" s="7">
        <f t="shared" si="27"/>
        <v>845229.4</v>
      </c>
      <c r="P291" s="11">
        <v>845229.4</v>
      </c>
      <c r="Q291" s="11">
        <v>0</v>
      </c>
      <c r="R291" s="16">
        <f t="shared" si="28"/>
        <v>845229.4</v>
      </c>
    </row>
    <row r="292" spans="1:18" x14ac:dyDescent="0.25">
      <c r="A292" s="18" t="s">
        <v>577</v>
      </c>
      <c r="B292" s="5" t="s">
        <v>578</v>
      </c>
      <c r="C292" s="6">
        <f>'ENERO 2026'!C292+'FEBRERO 2026'!C292+'MARZO 2026'!C292</f>
        <v>2809529.4000000004</v>
      </c>
      <c r="D292" s="6">
        <f>'ENERO 2026'!D292+'FEBRERO 2026'!D292+'MARZO 2026'!D292</f>
        <v>0</v>
      </c>
      <c r="E292" s="6">
        <f t="shared" si="24"/>
        <v>2809529.4000000004</v>
      </c>
      <c r="F292" s="6">
        <f>'ENERO 2026'!F292+'FEBRERO 2026'!F292+'MARZO 2026'!F292</f>
        <v>819617.88000000012</v>
      </c>
      <c r="G292" s="6">
        <f>'ENERO 2026'!G292+'FEBRERO 2026'!G292+'MARZO 2026'!G292</f>
        <v>0</v>
      </c>
      <c r="H292" s="6">
        <f t="shared" si="25"/>
        <v>819617.88000000012</v>
      </c>
      <c r="J292" s="9">
        <v>936509.8</v>
      </c>
      <c r="K292" s="9">
        <v>0</v>
      </c>
      <c r="L292" s="10">
        <f t="shared" si="26"/>
        <v>936509.8</v>
      </c>
      <c r="M292" s="9">
        <v>936509.8</v>
      </c>
      <c r="N292" s="9">
        <v>0</v>
      </c>
      <c r="O292" s="7">
        <f t="shared" si="27"/>
        <v>936509.8</v>
      </c>
      <c r="P292" s="11">
        <v>936509.8</v>
      </c>
      <c r="Q292" s="11">
        <v>0</v>
      </c>
      <c r="R292" s="16">
        <f t="shared" si="28"/>
        <v>936509.8</v>
      </c>
    </row>
    <row r="293" spans="1:18" x14ac:dyDescent="0.25">
      <c r="A293" s="18" t="s">
        <v>579</v>
      </c>
      <c r="B293" s="5" t="s">
        <v>580</v>
      </c>
      <c r="C293" s="6">
        <f>'ENERO 2026'!C293+'FEBRERO 2026'!C293+'MARZO 2026'!C293</f>
        <v>911754.29999999993</v>
      </c>
      <c r="D293" s="6">
        <f>'ENERO 2026'!D293+'FEBRERO 2026'!D293+'MARZO 2026'!D293</f>
        <v>0</v>
      </c>
      <c r="E293" s="6">
        <f t="shared" si="24"/>
        <v>911754.29999999993</v>
      </c>
      <c r="F293" s="6">
        <f>'ENERO 2026'!F293+'FEBRERO 2026'!F293+'MARZO 2026'!F293</f>
        <v>81168.600000000006</v>
      </c>
      <c r="G293" s="6">
        <f>'ENERO 2026'!G293+'FEBRERO 2026'!G293+'MARZO 2026'!G293</f>
        <v>0</v>
      </c>
      <c r="H293" s="6">
        <f t="shared" si="25"/>
        <v>81168.600000000006</v>
      </c>
      <c r="J293" s="9">
        <v>303918.09999999998</v>
      </c>
      <c r="K293" s="9">
        <v>0</v>
      </c>
      <c r="L293" s="10">
        <f t="shared" si="26"/>
        <v>303918.09999999998</v>
      </c>
      <c r="M293" s="9">
        <v>303918.09999999998</v>
      </c>
      <c r="N293" s="9">
        <v>0</v>
      </c>
      <c r="O293" s="7">
        <f t="shared" si="27"/>
        <v>303918.09999999998</v>
      </c>
      <c r="P293" s="11">
        <v>303918.09999999998</v>
      </c>
      <c r="Q293" s="11">
        <v>0</v>
      </c>
      <c r="R293" s="16">
        <f t="shared" si="28"/>
        <v>303918.09999999998</v>
      </c>
    </row>
    <row r="294" spans="1:18" x14ac:dyDescent="0.25">
      <c r="A294" s="18" t="s">
        <v>581</v>
      </c>
      <c r="B294" s="5" t="s">
        <v>582</v>
      </c>
      <c r="C294" s="6">
        <f>'ENERO 2026'!C294+'FEBRERO 2026'!C294+'MARZO 2026'!C294</f>
        <v>903929.39999999991</v>
      </c>
      <c r="D294" s="6">
        <f>'ENERO 2026'!D294+'FEBRERO 2026'!D294+'MARZO 2026'!D294</f>
        <v>0</v>
      </c>
      <c r="E294" s="6">
        <f t="shared" si="24"/>
        <v>903929.39999999991</v>
      </c>
      <c r="F294" s="6">
        <f>'ENERO 2026'!F294+'FEBRERO 2026'!F294+'MARZO 2026'!F294</f>
        <v>154669.83000000002</v>
      </c>
      <c r="G294" s="6">
        <f>'ENERO 2026'!G294+'FEBRERO 2026'!G294+'MARZO 2026'!G294</f>
        <v>0</v>
      </c>
      <c r="H294" s="6">
        <f t="shared" si="25"/>
        <v>154669.83000000002</v>
      </c>
      <c r="J294" s="9">
        <v>301309.8</v>
      </c>
      <c r="K294" s="9">
        <v>0</v>
      </c>
      <c r="L294" s="10">
        <f t="shared" si="26"/>
        <v>301309.8</v>
      </c>
      <c r="M294" s="9">
        <v>301309.8</v>
      </c>
      <c r="N294" s="9">
        <v>0</v>
      </c>
      <c r="O294" s="7">
        <f t="shared" si="27"/>
        <v>301309.8</v>
      </c>
      <c r="P294" s="11">
        <v>301309.8</v>
      </c>
      <c r="Q294" s="11">
        <v>0</v>
      </c>
      <c r="R294" s="16">
        <f t="shared" si="28"/>
        <v>301309.8</v>
      </c>
    </row>
    <row r="295" spans="1:18" x14ac:dyDescent="0.25">
      <c r="A295" s="18" t="s">
        <v>583</v>
      </c>
      <c r="B295" s="5" t="s">
        <v>584</v>
      </c>
      <c r="C295" s="6">
        <f>'ENERO 2026'!C295+'FEBRERO 2026'!C295+'MARZO 2026'!C295</f>
        <v>994683.89999999991</v>
      </c>
      <c r="D295" s="6">
        <f>'ENERO 2026'!D295+'FEBRERO 2026'!D295+'MARZO 2026'!D295</f>
        <v>0</v>
      </c>
      <c r="E295" s="6">
        <f t="shared" si="24"/>
        <v>994683.89999999991</v>
      </c>
      <c r="F295" s="6">
        <f>'ENERO 2026'!F295+'FEBRERO 2026'!F295+'MARZO 2026'!F295</f>
        <v>320972.94</v>
      </c>
      <c r="G295" s="6">
        <f>'ENERO 2026'!G295+'FEBRERO 2026'!G295+'MARZO 2026'!G295</f>
        <v>0</v>
      </c>
      <c r="H295" s="6">
        <f t="shared" si="25"/>
        <v>320972.94</v>
      </c>
      <c r="J295" s="9">
        <v>331561.3</v>
      </c>
      <c r="K295" s="9">
        <v>0</v>
      </c>
      <c r="L295" s="10">
        <f t="shared" si="26"/>
        <v>331561.3</v>
      </c>
      <c r="M295" s="9">
        <v>331561.3</v>
      </c>
      <c r="N295" s="9">
        <v>0</v>
      </c>
      <c r="O295" s="7">
        <f t="shared" si="27"/>
        <v>331561.3</v>
      </c>
      <c r="P295" s="11">
        <v>331561.3</v>
      </c>
      <c r="Q295" s="11">
        <v>0</v>
      </c>
      <c r="R295" s="16">
        <f t="shared" si="28"/>
        <v>331561.3</v>
      </c>
    </row>
    <row r="296" spans="1:18" x14ac:dyDescent="0.25">
      <c r="A296" s="18" t="s">
        <v>585</v>
      </c>
      <c r="B296" s="5" t="s">
        <v>586</v>
      </c>
      <c r="C296" s="6">
        <f>'ENERO 2026'!C296+'FEBRERO 2026'!C296+'MARZO 2026'!C296</f>
        <v>1137987</v>
      </c>
      <c r="D296" s="6">
        <f>'ENERO 2026'!D296+'FEBRERO 2026'!D296+'MARZO 2026'!D296</f>
        <v>0</v>
      </c>
      <c r="E296" s="6">
        <f t="shared" si="24"/>
        <v>1137987</v>
      </c>
      <c r="F296" s="6">
        <f>'ENERO 2026'!F296+'FEBRERO 2026'!F296+'MARZO 2026'!F296</f>
        <v>275761.77</v>
      </c>
      <c r="G296" s="6">
        <f>'ENERO 2026'!G296+'FEBRERO 2026'!G296+'MARZO 2026'!G296</f>
        <v>0</v>
      </c>
      <c r="H296" s="6">
        <f t="shared" si="25"/>
        <v>275761.77</v>
      </c>
      <c r="J296" s="9">
        <v>379329</v>
      </c>
      <c r="K296" s="9">
        <v>0</v>
      </c>
      <c r="L296" s="10">
        <f t="shared" si="26"/>
        <v>379329</v>
      </c>
      <c r="M296" s="9">
        <v>379329</v>
      </c>
      <c r="N296" s="9">
        <v>0</v>
      </c>
      <c r="O296" s="7">
        <f t="shared" si="27"/>
        <v>379329</v>
      </c>
      <c r="P296" s="11">
        <v>379329</v>
      </c>
      <c r="Q296" s="11">
        <v>0</v>
      </c>
      <c r="R296" s="16">
        <f t="shared" si="28"/>
        <v>379329</v>
      </c>
    </row>
    <row r="297" spans="1:18" x14ac:dyDescent="0.25">
      <c r="A297" s="18" t="s">
        <v>587</v>
      </c>
      <c r="B297" s="5" t="s">
        <v>588</v>
      </c>
      <c r="C297" s="6">
        <f>'ENERO 2026'!C297+'FEBRERO 2026'!C297+'MARZO 2026'!C297</f>
        <v>4274026.8000000007</v>
      </c>
      <c r="D297" s="6">
        <f>'ENERO 2026'!D297+'FEBRERO 2026'!D297+'MARZO 2026'!D297</f>
        <v>0</v>
      </c>
      <c r="E297" s="6">
        <f t="shared" si="24"/>
        <v>4274026.8000000007</v>
      </c>
      <c r="F297" s="6">
        <f>'ENERO 2026'!F297+'FEBRERO 2026'!F297+'MARZO 2026'!F297</f>
        <v>1139004.48</v>
      </c>
      <c r="G297" s="6">
        <f>'ENERO 2026'!G297+'FEBRERO 2026'!G297+'MARZO 2026'!G297</f>
        <v>0</v>
      </c>
      <c r="H297" s="6">
        <f t="shared" si="25"/>
        <v>1139004.48</v>
      </c>
      <c r="J297" s="9">
        <v>1424675.6</v>
      </c>
      <c r="K297" s="9">
        <v>0</v>
      </c>
      <c r="L297" s="10">
        <f t="shared" si="26"/>
        <v>1424675.6</v>
      </c>
      <c r="M297" s="9">
        <v>1424675.6</v>
      </c>
      <c r="N297" s="9">
        <v>0</v>
      </c>
      <c r="O297" s="7">
        <f t="shared" si="27"/>
        <v>1424675.6</v>
      </c>
      <c r="P297" s="11">
        <v>1424675.6</v>
      </c>
      <c r="Q297" s="11">
        <v>0</v>
      </c>
      <c r="R297" s="16">
        <f t="shared" si="28"/>
        <v>1424675.6</v>
      </c>
    </row>
    <row r="298" spans="1:18" x14ac:dyDescent="0.25">
      <c r="A298" s="18" t="s">
        <v>589</v>
      </c>
      <c r="B298" s="5" t="s">
        <v>590</v>
      </c>
      <c r="C298" s="6">
        <f>'ENERO 2026'!C298+'FEBRERO 2026'!C298+'MARZO 2026'!C298</f>
        <v>2503202.0999999996</v>
      </c>
      <c r="D298" s="6">
        <f>'ENERO 2026'!D298+'FEBRERO 2026'!D298+'MARZO 2026'!D298</f>
        <v>0</v>
      </c>
      <c r="E298" s="6">
        <f t="shared" si="24"/>
        <v>2503202.0999999996</v>
      </c>
      <c r="F298" s="6">
        <f>'ENERO 2026'!F298+'FEBRERO 2026'!F298+'MARZO 2026'!F298</f>
        <v>399233.22</v>
      </c>
      <c r="G298" s="6">
        <f>'ENERO 2026'!G298+'FEBRERO 2026'!G298+'MARZO 2026'!G298</f>
        <v>0</v>
      </c>
      <c r="H298" s="6">
        <f t="shared" si="25"/>
        <v>399233.22</v>
      </c>
      <c r="J298" s="9">
        <v>834400.7</v>
      </c>
      <c r="K298" s="9">
        <v>0</v>
      </c>
      <c r="L298" s="10">
        <f t="shared" si="26"/>
        <v>834400.7</v>
      </c>
      <c r="M298" s="9">
        <v>834400.7</v>
      </c>
      <c r="N298" s="9">
        <v>0</v>
      </c>
      <c r="O298" s="7">
        <f t="shared" si="27"/>
        <v>834400.7</v>
      </c>
      <c r="P298" s="11">
        <v>834400.7</v>
      </c>
      <c r="Q298" s="11">
        <v>0</v>
      </c>
      <c r="R298" s="16">
        <f t="shared" si="28"/>
        <v>834400.7</v>
      </c>
    </row>
    <row r="299" spans="1:18" x14ac:dyDescent="0.25">
      <c r="A299" s="18" t="s">
        <v>591</v>
      </c>
      <c r="B299" s="5" t="s">
        <v>592</v>
      </c>
      <c r="C299" s="6">
        <f>'ENERO 2026'!C299+'FEBRERO 2026'!C299+'MARZO 2026'!C299</f>
        <v>3025200.3</v>
      </c>
      <c r="D299" s="6">
        <f>'ENERO 2026'!D299+'FEBRERO 2026'!D299+'MARZO 2026'!D299</f>
        <v>0</v>
      </c>
      <c r="E299" s="6">
        <f t="shared" si="24"/>
        <v>3025200.3</v>
      </c>
      <c r="F299" s="6">
        <f>'ENERO 2026'!F299+'FEBRERO 2026'!F299+'MARZO 2026'!F299</f>
        <v>4525348.32</v>
      </c>
      <c r="G299" s="6">
        <f>'ENERO 2026'!G299+'FEBRERO 2026'!G299+'MARZO 2026'!G299</f>
        <v>0</v>
      </c>
      <c r="H299" s="6">
        <f t="shared" si="25"/>
        <v>4525348.32</v>
      </c>
      <c r="J299" s="9">
        <v>1008400.1</v>
      </c>
      <c r="K299" s="9">
        <v>0</v>
      </c>
      <c r="L299" s="10">
        <f t="shared" si="26"/>
        <v>1008400.1</v>
      </c>
      <c r="M299" s="9">
        <v>1008400.1</v>
      </c>
      <c r="N299" s="9">
        <v>0</v>
      </c>
      <c r="O299" s="7">
        <f t="shared" si="27"/>
        <v>1008400.1</v>
      </c>
      <c r="P299" s="11">
        <v>1008400.1</v>
      </c>
      <c r="Q299" s="11">
        <v>0</v>
      </c>
      <c r="R299" s="16">
        <f t="shared" si="28"/>
        <v>1008400.1</v>
      </c>
    </row>
    <row r="300" spans="1:18" x14ac:dyDescent="0.25">
      <c r="A300" s="18" t="s">
        <v>593</v>
      </c>
      <c r="B300" s="5" t="s">
        <v>594</v>
      </c>
      <c r="C300" s="6">
        <f>'ENERO 2026'!C300+'FEBRERO 2026'!C300+'MARZO 2026'!C300</f>
        <v>2857552.2</v>
      </c>
      <c r="D300" s="6">
        <f>'ENERO 2026'!D300+'FEBRERO 2026'!D300+'MARZO 2026'!D300</f>
        <v>0</v>
      </c>
      <c r="E300" s="6">
        <f t="shared" si="24"/>
        <v>2857552.2</v>
      </c>
      <c r="F300" s="6">
        <f>'ENERO 2026'!F300+'FEBRERO 2026'!F300+'MARZO 2026'!F300</f>
        <v>1860003.81</v>
      </c>
      <c r="G300" s="6">
        <f>'ENERO 2026'!G300+'FEBRERO 2026'!G300+'MARZO 2026'!G300</f>
        <v>0</v>
      </c>
      <c r="H300" s="6">
        <f t="shared" si="25"/>
        <v>1860003.81</v>
      </c>
      <c r="J300" s="9">
        <v>952517.4</v>
      </c>
      <c r="K300" s="9">
        <v>0</v>
      </c>
      <c r="L300" s="10">
        <f t="shared" si="26"/>
        <v>952517.4</v>
      </c>
      <c r="M300" s="9">
        <v>952517.4</v>
      </c>
      <c r="N300" s="9">
        <v>0</v>
      </c>
      <c r="O300" s="7">
        <f t="shared" si="27"/>
        <v>952517.4</v>
      </c>
      <c r="P300" s="11">
        <v>952517.4</v>
      </c>
      <c r="Q300" s="11">
        <v>0</v>
      </c>
      <c r="R300" s="16">
        <f t="shared" si="28"/>
        <v>952517.4</v>
      </c>
    </row>
    <row r="301" spans="1:18" x14ac:dyDescent="0.25">
      <c r="A301" s="18" t="s">
        <v>595</v>
      </c>
      <c r="B301" s="5" t="s">
        <v>596</v>
      </c>
      <c r="C301" s="6">
        <f>'ENERO 2026'!C301+'FEBRERO 2026'!C301+'MARZO 2026'!C301</f>
        <v>4304432.0999999996</v>
      </c>
      <c r="D301" s="6">
        <f>'ENERO 2026'!D301+'FEBRERO 2026'!D301+'MARZO 2026'!D301</f>
        <v>0</v>
      </c>
      <c r="E301" s="6">
        <f t="shared" si="24"/>
        <v>4304432.0999999996</v>
      </c>
      <c r="F301" s="6">
        <f>'ENERO 2026'!F301+'FEBRERO 2026'!F301+'MARZO 2026'!F301</f>
        <v>2649216.5100000002</v>
      </c>
      <c r="G301" s="6">
        <f>'ENERO 2026'!G301+'FEBRERO 2026'!G301+'MARZO 2026'!G301</f>
        <v>0</v>
      </c>
      <c r="H301" s="6">
        <f t="shared" si="25"/>
        <v>2649216.5100000002</v>
      </c>
      <c r="J301" s="9">
        <v>1434810.7</v>
      </c>
      <c r="K301" s="9">
        <v>0</v>
      </c>
      <c r="L301" s="10">
        <f t="shared" si="26"/>
        <v>1434810.7</v>
      </c>
      <c r="M301" s="9">
        <v>1434810.7</v>
      </c>
      <c r="N301" s="9">
        <v>0</v>
      </c>
      <c r="O301" s="7">
        <f t="shared" si="27"/>
        <v>1434810.7</v>
      </c>
      <c r="P301" s="11">
        <v>1434810.7</v>
      </c>
      <c r="Q301" s="11">
        <v>0</v>
      </c>
      <c r="R301" s="16">
        <f t="shared" si="28"/>
        <v>1434810.7</v>
      </c>
    </row>
    <row r="302" spans="1:18" x14ac:dyDescent="0.25">
      <c r="A302" s="18" t="s">
        <v>597</v>
      </c>
      <c r="B302" s="5" t="s">
        <v>598</v>
      </c>
      <c r="C302" s="6">
        <f>'ENERO 2026'!C302+'FEBRERO 2026'!C302+'MARZO 2026'!C302</f>
        <v>1254909.6000000001</v>
      </c>
      <c r="D302" s="6">
        <f>'ENERO 2026'!D302+'FEBRERO 2026'!D302+'MARZO 2026'!D302</f>
        <v>0</v>
      </c>
      <c r="E302" s="6">
        <f t="shared" si="24"/>
        <v>1254909.6000000001</v>
      </c>
      <c r="F302" s="6">
        <f>'ENERO 2026'!F302+'FEBRERO 2026'!F302+'MARZO 2026'!F302</f>
        <v>252495.18</v>
      </c>
      <c r="G302" s="6">
        <f>'ENERO 2026'!G302+'FEBRERO 2026'!G302+'MARZO 2026'!G302</f>
        <v>0</v>
      </c>
      <c r="H302" s="6">
        <f t="shared" si="25"/>
        <v>252495.18</v>
      </c>
      <c r="J302" s="9">
        <v>418303.2</v>
      </c>
      <c r="K302" s="9">
        <v>0</v>
      </c>
      <c r="L302" s="10">
        <f t="shared" si="26"/>
        <v>418303.2</v>
      </c>
      <c r="M302" s="9">
        <v>418303.2</v>
      </c>
      <c r="N302" s="9">
        <v>0</v>
      </c>
      <c r="O302" s="7">
        <f t="shared" si="27"/>
        <v>418303.2</v>
      </c>
      <c r="P302" s="11">
        <v>418303.2</v>
      </c>
      <c r="Q302" s="11">
        <v>0</v>
      </c>
      <c r="R302" s="16">
        <f t="shared" si="28"/>
        <v>418303.2</v>
      </c>
    </row>
    <row r="303" spans="1:18" x14ac:dyDescent="0.25">
      <c r="A303" s="18" t="s">
        <v>599</v>
      </c>
      <c r="B303" s="5" t="s">
        <v>600</v>
      </c>
      <c r="C303" s="6">
        <f>'ENERO 2026'!C303+'FEBRERO 2026'!C303+'MARZO 2026'!C303</f>
        <v>3599480.6999999997</v>
      </c>
      <c r="D303" s="6">
        <f>'ENERO 2026'!D303+'FEBRERO 2026'!D303+'MARZO 2026'!D303</f>
        <v>0</v>
      </c>
      <c r="E303" s="6">
        <f t="shared" si="24"/>
        <v>3599480.6999999997</v>
      </c>
      <c r="F303" s="6">
        <f>'ENERO 2026'!F303+'FEBRERO 2026'!F303+'MARZO 2026'!F303</f>
        <v>727344.78</v>
      </c>
      <c r="G303" s="6">
        <f>'ENERO 2026'!G303+'FEBRERO 2026'!G303+'MARZO 2026'!G303</f>
        <v>0</v>
      </c>
      <c r="H303" s="6">
        <f t="shared" si="25"/>
        <v>727344.78</v>
      </c>
      <c r="J303" s="9">
        <v>1199826.8999999999</v>
      </c>
      <c r="K303" s="9">
        <v>0</v>
      </c>
      <c r="L303" s="10">
        <f t="shared" si="26"/>
        <v>1199826.8999999999</v>
      </c>
      <c r="M303" s="9">
        <v>1199826.8999999999</v>
      </c>
      <c r="N303" s="9">
        <v>0</v>
      </c>
      <c r="O303" s="7">
        <f t="shared" si="27"/>
        <v>1199826.8999999999</v>
      </c>
      <c r="P303" s="11">
        <v>1199826.8999999999</v>
      </c>
      <c r="Q303" s="11">
        <v>0</v>
      </c>
      <c r="R303" s="16">
        <f t="shared" si="28"/>
        <v>1199826.8999999999</v>
      </c>
    </row>
    <row r="304" spans="1:18" x14ac:dyDescent="0.25">
      <c r="A304" s="18" t="s">
        <v>601</v>
      </c>
      <c r="B304" s="5" t="s">
        <v>602</v>
      </c>
      <c r="C304" s="6">
        <f>'ENERO 2026'!C304+'FEBRERO 2026'!C304+'MARZO 2026'!C304</f>
        <v>8041835.6999999993</v>
      </c>
      <c r="D304" s="6">
        <f>'ENERO 2026'!D304+'FEBRERO 2026'!D304+'MARZO 2026'!D304</f>
        <v>1324229.8500000001</v>
      </c>
      <c r="E304" s="6">
        <f t="shared" si="24"/>
        <v>6717605.8499999996</v>
      </c>
      <c r="F304" s="6">
        <f>'ENERO 2026'!F304+'FEBRERO 2026'!F304+'MARZO 2026'!F304</f>
        <v>3592305.87</v>
      </c>
      <c r="G304" s="6">
        <f>'ENERO 2026'!G304+'FEBRERO 2026'!G304+'MARZO 2026'!G304</f>
        <v>0</v>
      </c>
      <c r="H304" s="6">
        <f t="shared" si="25"/>
        <v>3592305.87</v>
      </c>
      <c r="J304" s="9">
        <v>2680611.9</v>
      </c>
      <c r="K304" s="9">
        <v>441409.95</v>
      </c>
      <c r="L304" s="10">
        <f t="shared" si="26"/>
        <v>2239201.9499999997</v>
      </c>
      <c r="M304" s="9">
        <v>2680611.9</v>
      </c>
      <c r="N304" s="9">
        <v>441409.95</v>
      </c>
      <c r="O304" s="7">
        <f t="shared" si="27"/>
        <v>2239201.9499999997</v>
      </c>
      <c r="P304" s="11">
        <v>2680611.9</v>
      </c>
      <c r="Q304" s="11">
        <v>441409.95</v>
      </c>
      <c r="R304" s="16">
        <f t="shared" si="28"/>
        <v>2239201.9499999997</v>
      </c>
    </row>
    <row r="305" spans="1:18" x14ac:dyDescent="0.25">
      <c r="A305" s="18" t="s">
        <v>603</v>
      </c>
      <c r="B305" s="5" t="s">
        <v>604</v>
      </c>
      <c r="C305" s="6">
        <f>'ENERO 2026'!C305+'FEBRERO 2026'!C305+'MARZO 2026'!C305</f>
        <v>1117659.6000000001</v>
      </c>
      <c r="D305" s="6">
        <f>'ENERO 2026'!D305+'FEBRERO 2026'!D305+'MARZO 2026'!D305</f>
        <v>0</v>
      </c>
      <c r="E305" s="6">
        <f t="shared" si="24"/>
        <v>1117659.6000000001</v>
      </c>
      <c r="F305" s="6">
        <f>'ENERO 2026'!F305+'FEBRERO 2026'!F305+'MARZO 2026'!F305</f>
        <v>297441.99</v>
      </c>
      <c r="G305" s="6">
        <f>'ENERO 2026'!G305+'FEBRERO 2026'!G305+'MARZO 2026'!G305</f>
        <v>0</v>
      </c>
      <c r="H305" s="6">
        <f t="shared" si="25"/>
        <v>297441.99</v>
      </c>
      <c r="J305" s="9">
        <v>372553.2</v>
      </c>
      <c r="K305" s="9">
        <v>0</v>
      </c>
      <c r="L305" s="10">
        <f t="shared" si="26"/>
        <v>372553.2</v>
      </c>
      <c r="M305" s="9">
        <v>372553.2</v>
      </c>
      <c r="N305" s="9">
        <v>0</v>
      </c>
      <c r="O305" s="7">
        <f t="shared" si="27"/>
        <v>372553.2</v>
      </c>
      <c r="P305" s="11">
        <v>372553.2</v>
      </c>
      <c r="Q305" s="11">
        <v>0</v>
      </c>
      <c r="R305" s="16">
        <f t="shared" si="28"/>
        <v>372553.2</v>
      </c>
    </row>
    <row r="306" spans="1:18" x14ac:dyDescent="0.25">
      <c r="A306" s="18" t="s">
        <v>605</v>
      </c>
      <c r="B306" s="5" t="s">
        <v>606</v>
      </c>
      <c r="C306" s="6">
        <f>'ENERO 2026'!C306+'FEBRERO 2026'!C306+'MARZO 2026'!C306</f>
        <v>6949192.1999999993</v>
      </c>
      <c r="D306" s="6">
        <f>'ENERO 2026'!D306+'FEBRERO 2026'!D306+'MARZO 2026'!D306</f>
        <v>0</v>
      </c>
      <c r="E306" s="6">
        <f t="shared" si="24"/>
        <v>6949192.1999999993</v>
      </c>
      <c r="F306" s="6">
        <f>'ENERO 2026'!F306+'FEBRERO 2026'!F306+'MARZO 2026'!F306</f>
        <v>1753453.5</v>
      </c>
      <c r="G306" s="6">
        <f>'ENERO 2026'!G306+'FEBRERO 2026'!G306+'MARZO 2026'!G306</f>
        <v>0</v>
      </c>
      <c r="H306" s="6">
        <f t="shared" si="25"/>
        <v>1753453.5</v>
      </c>
      <c r="J306" s="9">
        <v>2316397.4</v>
      </c>
      <c r="K306" s="9">
        <v>0</v>
      </c>
      <c r="L306" s="10">
        <f t="shared" si="26"/>
        <v>2316397.4</v>
      </c>
      <c r="M306" s="9">
        <v>2316397.4</v>
      </c>
      <c r="N306" s="9">
        <v>0</v>
      </c>
      <c r="O306" s="7">
        <f t="shared" si="27"/>
        <v>2316397.4</v>
      </c>
      <c r="P306" s="11">
        <v>2316397.4</v>
      </c>
      <c r="Q306" s="11">
        <v>0</v>
      </c>
      <c r="R306" s="16">
        <f t="shared" si="28"/>
        <v>2316397.4</v>
      </c>
    </row>
    <row r="307" spans="1:18" x14ac:dyDescent="0.25">
      <c r="A307" s="18" t="s">
        <v>607</v>
      </c>
      <c r="B307" s="5" t="s">
        <v>608</v>
      </c>
      <c r="C307" s="6">
        <f>'ENERO 2026'!C307+'FEBRERO 2026'!C307+'MARZO 2026'!C307</f>
        <v>1068771.8999999999</v>
      </c>
      <c r="D307" s="6">
        <f>'ENERO 2026'!D307+'FEBRERO 2026'!D307+'MARZO 2026'!D307</f>
        <v>0</v>
      </c>
      <c r="E307" s="6">
        <f t="shared" si="24"/>
        <v>1068771.8999999999</v>
      </c>
      <c r="F307" s="6">
        <f>'ENERO 2026'!F307+'FEBRERO 2026'!F307+'MARZO 2026'!F307</f>
        <v>421442.22</v>
      </c>
      <c r="G307" s="6">
        <f>'ENERO 2026'!G307+'FEBRERO 2026'!G307+'MARZO 2026'!G307</f>
        <v>0</v>
      </c>
      <c r="H307" s="6">
        <f t="shared" si="25"/>
        <v>421442.22</v>
      </c>
      <c r="J307" s="9">
        <v>356257.3</v>
      </c>
      <c r="K307" s="9">
        <v>0</v>
      </c>
      <c r="L307" s="10">
        <f t="shared" si="26"/>
        <v>356257.3</v>
      </c>
      <c r="M307" s="9">
        <v>356257.3</v>
      </c>
      <c r="N307" s="9">
        <v>0</v>
      </c>
      <c r="O307" s="7">
        <f t="shared" si="27"/>
        <v>356257.3</v>
      </c>
      <c r="P307" s="11">
        <v>356257.3</v>
      </c>
      <c r="Q307" s="11">
        <v>0</v>
      </c>
      <c r="R307" s="16">
        <f t="shared" si="28"/>
        <v>356257.3</v>
      </c>
    </row>
    <row r="308" spans="1:18" x14ac:dyDescent="0.25">
      <c r="A308" s="18" t="s">
        <v>609</v>
      </c>
      <c r="B308" s="5" t="s">
        <v>610</v>
      </c>
      <c r="C308" s="6">
        <f>'ENERO 2026'!C308+'FEBRERO 2026'!C308+'MARZO 2026'!C308</f>
        <v>4742755.5</v>
      </c>
      <c r="D308" s="6">
        <f>'ENERO 2026'!D308+'FEBRERO 2026'!D308+'MARZO 2026'!D308</f>
        <v>0</v>
      </c>
      <c r="E308" s="6">
        <f t="shared" si="24"/>
        <v>4742755.5</v>
      </c>
      <c r="F308" s="6">
        <f>'ENERO 2026'!F308+'FEBRERO 2026'!F308+'MARZO 2026'!F308</f>
        <v>1205367.0900000001</v>
      </c>
      <c r="G308" s="6">
        <f>'ENERO 2026'!G308+'FEBRERO 2026'!G308+'MARZO 2026'!G308</f>
        <v>0</v>
      </c>
      <c r="H308" s="6">
        <f t="shared" si="25"/>
        <v>1205367.0900000001</v>
      </c>
      <c r="J308" s="9">
        <v>1580918.5</v>
      </c>
      <c r="K308" s="9">
        <v>0</v>
      </c>
      <c r="L308" s="10">
        <f t="shared" si="26"/>
        <v>1580918.5</v>
      </c>
      <c r="M308" s="9">
        <v>1580918.5</v>
      </c>
      <c r="N308" s="9">
        <v>0</v>
      </c>
      <c r="O308" s="7">
        <f t="shared" si="27"/>
        <v>1580918.5</v>
      </c>
      <c r="P308" s="11">
        <v>1580918.5</v>
      </c>
      <c r="Q308" s="11">
        <v>0</v>
      </c>
      <c r="R308" s="16">
        <f t="shared" si="28"/>
        <v>1580918.5</v>
      </c>
    </row>
    <row r="309" spans="1:18" x14ac:dyDescent="0.25">
      <c r="A309" s="18" t="s">
        <v>611</v>
      </c>
      <c r="B309" s="5" t="s">
        <v>612</v>
      </c>
      <c r="C309" s="6">
        <f>'ENERO 2026'!C309+'FEBRERO 2026'!C309+'MARZO 2026'!C309</f>
        <v>979940.10000000009</v>
      </c>
      <c r="D309" s="6">
        <f>'ENERO 2026'!D309+'FEBRERO 2026'!D309+'MARZO 2026'!D309</f>
        <v>0</v>
      </c>
      <c r="E309" s="6">
        <f t="shared" si="24"/>
        <v>979940.10000000009</v>
      </c>
      <c r="F309" s="6">
        <f>'ENERO 2026'!F309+'FEBRERO 2026'!F309+'MARZO 2026'!F309</f>
        <v>285808.68</v>
      </c>
      <c r="G309" s="6">
        <f>'ENERO 2026'!G309+'FEBRERO 2026'!G309+'MARZO 2026'!G309</f>
        <v>0</v>
      </c>
      <c r="H309" s="6">
        <f t="shared" si="25"/>
        <v>285808.68</v>
      </c>
      <c r="J309" s="9">
        <v>326646.7</v>
      </c>
      <c r="K309" s="9">
        <v>0</v>
      </c>
      <c r="L309" s="10">
        <f t="shared" si="26"/>
        <v>326646.7</v>
      </c>
      <c r="M309" s="9">
        <v>326646.7</v>
      </c>
      <c r="N309" s="9">
        <v>0</v>
      </c>
      <c r="O309" s="7">
        <f t="shared" si="27"/>
        <v>326646.7</v>
      </c>
      <c r="P309" s="11">
        <v>326646.7</v>
      </c>
      <c r="Q309" s="11">
        <v>0</v>
      </c>
      <c r="R309" s="16">
        <f t="shared" si="28"/>
        <v>326646.7</v>
      </c>
    </row>
    <row r="310" spans="1:18" x14ac:dyDescent="0.25">
      <c r="A310" s="18" t="s">
        <v>613</v>
      </c>
      <c r="B310" s="5" t="s">
        <v>614</v>
      </c>
      <c r="C310" s="6">
        <f>'ENERO 2026'!C310+'FEBRERO 2026'!C310+'MARZO 2026'!C310</f>
        <v>1424503.7999999998</v>
      </c>
      <c r="D310" s="6">
        <f>'ENERO 2026'!D310+'FEBRERO 2026'!D310+'MARZO 2026'!D310</f>
        <v>0</v>
      </c>
      <c r="E310" s="6">
        <f t="shared" si="24"/>
        <v>1424503.7999999998</v>
      </c>
      <c r="F310" s="6">
        <f>'ENERO 2026'!F310+'FEBRERO 2026'!F310+'MARZO 2026'!F310</f>
        <v>189305.28</v>
      </c>
      <c r="G310" s="6">
        <f>'ENERO 2026'!G310+'FEBRERO 2026'!G310+'MARZO 2026'!G310</f>
        <v>0</v>
      </c>
      <c r="H310" s="6">
        <f t="shared" si="25"/>
        <v>189305.28</v>
      </c>
      <c r="J310" s="9">
        <v>474834.6</v>
      </c>
      <c r="K310" s="9">
        <v>0</v>
      </c>
      <c r="L310" s="10">
        <f t="shared" si="26"/>
        <v>474834.6</v>
      </c>
      <c r="M310" s="9">
        <v>474834.6</v>
      </c>
      <c r="N310" s="9">
        <v>0</v>
      </c>
      <c r="O310" s="7">
        <f t="shared" si="27"/>
        <v>474834.6</v>
      </c>
      <c r="P310" s="11">
        <v>474834.6</v>
      </c>
      <c r="Q310" s="11">
        <v>0</v>
      </c>
      <c r="R310" s="16">
        <f t="shared" si="28"/>
        <v>474834.6</v>
      </c>
    </row>
    <row r="311" spans="1:18" x14ac:dyDescent="0.25">
      <c r="A311" s="18" t="s">
        <v>615</v>
      </c>
      <c r="B311" s="5" t="s">
        <v>616</v>
      </c>
      <c r="C311" s="6">
        <f>'ENERO 2026'!C311+'FEBRERO 2026'!C311+'MARZO 2026'!C311</f>
        <v>1432551.2999999998</v>
      </c>
      <c r="D311" s="6">
        <f>'ENERO 2026'!D311+'FEBRERO 2026'!D311+'MARZO 2026'!D311</f>
        <v>0</v>
      </c>
      <c r="E311" s="6">
        <f t="shared" si="24"/>
        <v>1432551.2999999998</v>
      </c>
      <c r="F311" s="6">
        <f>'ENERO 2026'!F311+'FEBRERO 2026'!F311+'MARZO 2026'!F311</f>
        <v>1145614.29</v>
      </c>
      <c r="G311" s="6">
        <f>'ENERO 2026'!G311+'FEBRERO 2026'!G311+'MARZO 2026'!G311</f>
        <v>0</v>
      </c>
      <c r="H311" s="6">
        <f t="shared" si="25"/>
        <v>1145614.29</v>
      </c>
      <c r="J311" s="9">
        <v>477517.1</v>
      </c>
      <c r="K311" s="9">
        <v>0</v>
      </c>
      <c r="L311" s="10">
        <f t="shared" si="26"/>
        <v>477517.1</v>
      </c>
      <c r="M311" s="9">
        <v>477517.1</v>
      </c>
      <c r="N311" s="9">
        <v>0</v>
      </c>
      <c r="O311" s="7">
        <f t="shared" si="27"/>
        <v>477517.1</v>
      </c>
      <c r="P311" s="11">
        <v>477517.1</v>
      </c>
      <c r="Q311" s="11">
        <v>0</v>
      </c>
      <c r="R311" s="16">
        <f t="shared" si="28"/>
        <v>477517.1</v>
      </c>
    </row>
    <row r="312" spans="1:18" x14ac:dyDescent="0.25">
      <c r="A312" s="18" t="s">
        <v>617</v>
      </c>
      <c r="B312" s="5" t="s">
        <v>618</v>
      </c>
      <c r="C312" s="6">
        <f>'ENERO 2026'!C312+'FEBRERO 2026'!C312+'MARZO 2026'!C312</f>
        <v>4755082.8000000007</v>
      </c>
      <c r="D312" s="6">
        <f>'ENERO 2026'!D312+'FEBRERO 2026'!D312+'MARZO 2026'!D312</f>
        <v>0</v>
      </c>
      <c r="E312" s="6">
        <f t="shared" si="24"/>
        <v>4755082.8000000007</v>
      </c>
      <c r="F312" s="6">
        <f>'ENERO 2026'!F312+'FEBRERO 2026'!F312+'MARZO 2026'!F312</f>
        <v>1230484.4099999999</v>
      </c>
      <c r="G312" s="6">
        <f>'ENERO 2026'!G312+'FEBRERO 2026'!G312+'MARZO 2026'!G312</f>
        <v>0</v>
      </c>
      <c r="H312" s="6">
        <f t="shared" si="25"/>
        <v>1230484.4099999999</v>
      </c>
      <c r="J312" s="9">
        <v>1585027.6</v>
      </c>
      <c r="K312" s="9">
        <v>0</v>
      </c>
      <c r="L312" s="10">
        <f t="shared" si="26"/>
        <v>1585027.6</v>
      </c>
      <c r="M312" s="9">
        <v>1585027.6</v>
      </c>
      <c r="N312" s="9">
        <v>0</v>
      </c>
      <c r="O312" s="7">
        <f t="shared" si="27"/>
        <v>1585027.6</v>
      </c>
      <c r="P312" s="11">
        <v>1585027.6</v>
      </c>
      <c r="Q312" s="11">
        <v>0</v>
      </c>
      <c r="R312" s="16">
        <f t="shared" si="28"/>
        <v>1585027.6</v>
      </c>
    </row>
    <row r="313" spans="1:18" x14ac:dyDescent="0.25">
      <c r="A313" s="18" t="s">
        <v>619</v>
      </c>
      <c r="B313" s="5" t="s">
        <v>620</v>
      </c>
      <c r="C313" s="6">
        <f>'ENERO 2026'!C313+'FEBRERO 2026'!C313+'MARZO 2026'!C313</f>
        <v>5262901.5</v>
      </c>
      <c r="D313" s="6">
        <f>'ENERO 2026'!D313+'FEBRERO 2026'!D313+'MARZO 2026'!D313</f>
        <v>0</v>
      </c>
      <c r="E313" s="6">
        <f t="shared" si="24"/>
        <v>5262901.5</v>
      </c>
      <c r="F313" s="6">
        <f>'ENERO 2026'!F313+'FEBRERO 2026'!F313+'MARZO 2026'!F313</f>
        <v>2573864.5499999998</v>
      </c>
      <c r="G313" s="6">
        <f>'ENERO 2026'!G313+'FEBRERO 2026'!G313+'MARZO 2026'!G313</f>
        <v>0</v>
      </c>
      <c r="H313" s="6">
        <f t="shared" si="25"/>
        <v>2573864.5499999998</v>
      </c>
      <c r="J313" s="9">
        <v>1754300.5</v>
      </c>
      <c r="K313" s="9">
        <v>0</v>
      </c>
      <c r="L313" s="10">
        <f t="shared" si="26"/>
        <v>1754300.5</v>
      </c>
      <c r="M313" s="9">
        <v>1754300.5</v>
      </c>
      <c r="N313" s="9">
        <v>0</v>
      </c>
      <c r="O313" s="7">
        <f t="shared" si="27"/>
        <v>1754300.5</v>
      </c>
      <c r="P313" s="11">
        <v>1754300.5</v>
      </c>
      <c r="Q313" s="11">
        <v>0</v>
      </c>
      <c r="R313" s="16">
        <f t="shared" si="28"/>
        <v>1754300.5</v>
      </c>
    </row>
    <row r="314" spans="1:18" x14ac:dyDescent="0.25">
      <c r="A314" s="18" t="s">
        <v>621</v>
      </c>
      <c r="B314" s="5" t="s">
        <v>622</v>
      </c>
      <c r="C314" s="6">
        <f>'ENERO 2026'!C314+'FEBRERO 2026'!C314+'MARZO 2026'!C314</f>
        <v>2176282.2000000002</v>
      </c>
      <c r="D314" s="6">
        <f>'ENERO 2026'!D314+'FEBRERO 2026'!D314+'MARZO 2026'!D314</f>
        <v>0</v>
      </c>
      <c r="E314" s="6">
        <f t="shared" si="24"/>
        <v>2176282.2000000002</v>
      </c>
      <c r="F314" s="6">
        <f>'ENERO 2026'!F314+'FEBRERO 2026'!F314+'MARZO 2026'!F314</f>
        <v>874347.21</v>
      </c>
      <c r="G314" s="6">
        <f>'ENERO 2026'!G314+'FEBRERO 2026'!G314+'MARZO 2026'!G314</f>
        <v>32551</v>
      </c>
      <c r="H314" s="6">
        <f t="shared" si="25"/>
        <v>841796.21</v>
      </c>
      <c r="J314" s="9">
        <v>725427.4</v>
      </c>
      <c r="K314" s="9">
        <v>0</v>
      </c>
      <c r="L314" s="10">
        <f t="shared" si="26"/>
        <v>725427.4</v>
      </c>
      <c r="M314" s="9">
        <v>725427.4</v>
      </c>
      <c r="N314" s="9">
        <v>0</v>
      </c>
      <c r="O314" s="7">
        <f t="shared" si="27"/>
        <v>725427.4</v>
      </c>
      <c r="P314" s="11">
        <v>725427.4</v>
      </c>
      <c r="Q314" s="11">
        <v>0</v>
      </c>
      <c r="R314" s="16">
        <f t="shared" si="28"/>
        <v>725427.4</v>
      </c>
    </row>
    <row r="315" spans="1:18" x14ac:dyDescent="0.25">
      <c r="A315" s="18" t="s">
        <v>623</v>
      </c>
      <c r="B315" s="5" t="s">
        <v>624</v>
      </c>
      <c r="C315" s="6">
        <f>'ENERO 2026'!C315+'FEBRERO 2026'!C315+'MARZO 2026'!C315</f>
        <v>11278117.199999999</v>
      </c>
      <c r="D315" s="6">
        <f>'ENERO 2026'!D315+'FEBRERO 2026'!D315+'MARZO 2026'!D315</f>
        <v>1606798.02</v>
      </c>
      <c r="E315" s="6">
        <f t="shared" si="24"/>
        <v>9671319.1799999997</v>
      </c>
      <c r="F315" s="6">
        <f>'ENERO 2026'!F315+'FEBRERO 2026'!F315+'MARZO 2026'!F315</f>
        <v>2741225.25</v>
      </c>
      <c r="G315" s="6">
        <f>'ENERO 2026'!G315+'FEBRERO 2026'!G315+'MARZO 2026'!G315</f>
        <v>16827</v>
      </c>
      <c r="H315" s="6">
        <f t="shared" si="25"/>
        <v>2724398.25</v>
      </c>
      <c r="J315" s="9">
        <v>3759372.4</v>
      </c>
      <c r="K315" s="9">
        <v>535599.34</v>
      </c>
      <c r="L315" s="10">
        <f t="shared" si="26"/>
        <v>3223773.06</v>
      </c>
      <c r="M315" s="9">
        <v>3759372.4</v>
      </c>
      <c r="N315" s="9">
        <v>535599.34</v>
      </c>
      <c r="O315" s="7">
        <f t="shared" si="27"/>
        <v>3223773.06</v>
      </c>
      <c r="P315" s="11">
        <v>3759372.4</v>
      </c>
      <c r="Q315" s="11">
        <v>535599.34</v>
      </c>
      <c r="R315" s="16">
        <f t="shared" si="28"/>
        <v>3223773.06</v>
      </c>
    </row>
    <row r="316" spans="1:18" x14ac:dyDescent="0.25">
      <c r="A316" s="18" t="s">
        <v>625</v>
      </c>
      <c r="B316" s="5" t="s">
        <v>626</v>
      </c>
      <c r="C316" s="6">
        <f>'ENERO 2026'!C316+'FEBRERO 2026'!C316+'MARZO 2026'!C316</f>
        <v>6230856</v>
      </c>
      <c r="D316" s="6">
        <f>'ENERO 2026'!D316+'FEBRERO 2026'!D316+'MARZO 2026'!D316</f>
        <v>0</v>
      </c>
      <c r="E316" s="6">
        <f t="shared" si="24"/>
        <v>6230856</v>
      </c>
      <c r="F316" s="6">
        <f>'ENERO 2026'!F316+'FEBRERO 2026'!F316+'MARZO 2026'!F316</f>
        <v>3847445.01</v>
      </c>
      <c r="G316" s="6">
        <f>'ENERO 2026'!G316+'FEBRERO 2026'!G316+'MARZO 2026'!G316</f>
        <v>0</v>
      </c>
      <c r="H316" s="6">
        <f t="shared" si="25"/>
        <v>3847445.01</v>
      </c>
      <c r="J316" s="9">
        <v>2076952</v>
      </c>
      <c r="K316" s="9">
        <v>0</v>
      </c>
      <c r="L316" s="10">
        <f t="shared" si="26"/>
        <v>2076952</v>
      </c>
      <c r="M316" s="9">
        <v>2076952</v>
      </c>
      <c r="N316" s="9">
        <v>0</v>
      </c>
      <c r="O316" s="7">
        <f t="shared" si="27"/>
        <v>2076952</v>
      </c>
      <c r="P316" s="11">
        <v>2076952</v>
      </c>
      <c r="Q316" s="11">
        <v>0</v>
      </c>
      <c r="R316" s="16">
        <f t="shared" si="28"/>
        <v>2076952</v>
      </c>
    </row>
    <row r="317" spans="1:18" x14ac:dyDescent="0.25">
      <c r="A317" s="18" t="s">
        <v>627</v>
      </c>
      <c r="B317" s="5" t="s">
        <v>628</v>
      </c>
      <c r="C317" s="6">
        <f>'ENERO 2026'!C317+'FEBRERO 2026'!C317+'MARZO 2026'!C317</f>
        <v>994584.89999999991</v>
      </c>
      <c r="D317" s="6">
        <f>'ENERO 2026'!D317+'FEBRERO 2026'!D317+'MARZO 2026'!D317</f>
        <v>0</v>
      </c>
      <c r="E317" s="6">
        <f t="shared" si="24"/>
        <v>994584.89999999991</v>
      </c>
      <c r="F317" s="6">
        <f>'ENERO 2026'!F317+'FEBRERO 2026'!F317+'MARZO 2026'!F317</f>
        <v>127701.75</v>
      </c>
      <c r="G317" s="6">
        <f>'ENERO 2026'!G317+'FEBRERO 2026'!G317+'MARZO 2026'!G317</f>
        <v>0</v>
      </c>
      <c r="H317" s="6">
        <f t="shared" si="25"/>
        <v>127701.75</v>
      </c>
      <c r="J317" s="9">
        <v>331528.3</v>
      </c>
      <c r="K317" s="9">
        <v>0</v>
      </c>
      <c r="L317" s="10">
        <f t="shared" si="26"/>
        <v>331528.3</v>
      </c>
      <c r="M317" s="9">
        <v>331528.3</v>
      </c>
      <c r="N317" s="9">
        <v>0</v>
      </c>
      <c r="O317" s="7">
        <f t="shared" si="27"/>
        <v>331528.3</v>
      </c>
      <c r="P317" s="11">
        <v>331528.3</v>
      </c>
      <c r="Q317" s="11">
        <v>0</v>
      </c>
      <c r="R317" s="16">
        <f t="shared" si="28"/>
        <v>331528.3</v>
      </c>
    </row>
    <row r="318" spans="1:18" x14ac:dyDescent="0.25">
      <c r="A318" s="18" t="s">
        <v>629</v>
      </c>
      <c r="B318" s="5" t="s">
        <v>630</v>
      </c>
      <c r="C318" s="6">
        <f>'ENERO 2026'!C318+'FEBRERO 2026'!C318+'MARZO 2026'!C318</f>
        <v>12441766.800000001</v>
      </c>
      <c r="D318" s="6">
        <f>'ENERO 2026'!D318+'FEBRERO 2026'!D318+'MARZO 2026'!D318</f>
        <v>2746800</v>
      </c>
      <c r="E318" s="6">
        <f t="shared" si="24"/>
        <v>9694966.8000000007</v>
      </c>
      <c r="F318" s="6">
        <f>'ENERO 2026'!F318+'FEBRERO 2026'!F318+'MARZO 2026'!F318</f>
        <v>2982087.1500000004</v>
      </c>
      <c r="G318" s="6">
        <f>'ENERO 2026'!G318+'FEBRERO 2026'!G318+'MARZO 2026'!G318</f>
        <v>0</v>
      </c>
      <c r="H318" s="6">
        <f t="shared" si="25"/>
        <v>2982087.1500000004</v>
      </c>
      <c r="J318" s="9">
        <v>4147255.6</v>
      </c>
      <c r="K318" s="9">
        <v>915600</v>
      </c>
      <c r="L318" s="10">
        <f t="shared" si="26"/>
        <v>3231655.6</v>
      </c>
      <c r="M318" s="9">
        <v>4147255.6</v>
      </c>
      <c r="N318" s="9">
        <v>915600</v>
      </c>
      <c r="O318" s="7">
        <f t="shared" si="27"/>
        <v>3231655.6</v>
      </c>
      <c r="P318" s="11">
        <v>4147255.6</v>
      </c>
      <c r="Q318" s="11">
        <v>915600</v>
      </c>
      <c r="R318" s="16">
        <f t="shared" si="28"/>
        <v>3231655.6</v>
      </c>
    </row>
    <row r="319" spans="1:18" x14ac:dyDescent="0.25">
      <c r="A319" s="18" t="s">
        <v>631</v>
      </c>
      <c r="B319" s="5" t="s">
        <v>632</v>
      </c>
      <c r="C319" s="6">
        <f>'ENERO 2026'!C319+'FEBRERO 2026'!C319+'MARZO 2026'!C319</f>
        <v>1552854.6</v>
      </c>
      <c r="D319" s="6">
        <f>'ENERO 2026'!D319+'FEBRERO 2026'!D319+'MARZO 2026'!D319</f>
        <v>0</v>
      </c>
      <c r="E319" s="6">
        <f t="shared" si="24"/>
        <v>1552854.6</v>
      </c>
      <c r="F319" s="6">
        <f>'ENERO 2026'!F319+'FEBRERO 2026'!F319+'MARZO 2026'!F319</f>
        <v>193006.8</v>
      </c>
      <c r="G319" s="6">
        <f>'ENERO 2026'!G319+'FEBRERO 2026'!G319+'MARZO 2026'!G319</f>
        <v>0</v>
      </c>
      <c r="H319" s="6">
        <f t="shared" si="25"/>
        <v>193006.8</v>
      </c>
      <c r="J319" s="9">
        <v>517618.2</v>
      </c>
      <c r="K319" s="9">
        <v>0</v>
      </c>
      <c r="L319" s="10">
        <f t="shared" si="26"/>
        <v>517618.2</v>
      </c>
      <c r="M319" s="9">
        <v>517618.2</v>
      </c>
      <c r="N319" s="9">
        <v>0</v>
      </c>
      <c r="O319" s="7">
        <f t="shared" si="27"/>
        <v>517618.2</v>
      </c>
      <c r="P319" s="11">
        <v>517618.2</v>
      </c>
      <c r="Q319" s="11">
        <v>0</v>
      </c>
      <c r="R319" s="16">
        <f t="shared" si="28"/>
        <v>517618.2</v>
      </c>
    </row>
    <row r="320" spans="1:18" x14ac:dyDescent="0.25">
      <c r="A320" s="18" t="s">
        <v>633</v>
      </c>
      <c r="B320" s="5" t="s">
        <v>634</v>
      </c>
      <c r="C320" s="6">
        <f>'ENERO 2026'!C320+'FEBRERO 2026'!C320+'MARZO 2026'!C320</f>
        <v>1143418.2000000002</v>
      </c>
      <c r="D320" s="6">
        <f>'ENERO 2026'!D320+'FEBRERO 2026'!D320+'MARZO 2026'!D320</f>
        <v>0</v>
      </c>
      <c r="E320" s="6">
        <f t="shared" si="24"/>
        <v>1143418.2000000002</v>
      </c>
      <c r="F320" s="6">
        <f>'ENERO 2026'!F320+'FEBRERO 2026'!F320+'MARZO 2026'!F320</f>
        <v>464009.49</v>
      </c>
      <c r="G320" s="6">
        <f>'ENERO 2026'!G320+'FEBRERO 2026'!G320+'MARZO 2026'!G320</f>
        <v>0</v>
      </c>
      <c r="H320" s="6">
        <f t="shared" si="25"/>
        <v>464009.49</v>
      </c>
      <c r="J320" s="9">
        <v>381139.4</v>
      </c>
      <c r="K320" s="9">
        <v>0</v>
      </c>
      <c r="L320" s="10">
        <f t="shared" si="26"/>
        <v>381139.4</v>
      </c>
      <c r="M320" s="9">
        <v>381139.4</v>
      </c>
      <c r="N320" s="9">
        <v>0</v>
      </c>
      <c r="O320" s="7">
        <f t="shared" si="27"/>
        <v>381139.4</v>
      </c>
      <c r="P320" s="11">
        <v>381139.4</v>
      </c>
      <c r="Q320" s="11">
        <v>0</v>
      </c>
      <c r="R320" s="16">
        <f t="shared" si="28"/>
        <v>381139.4</v>
      </c>
    </row>
    <row r="321" spans="1:18" x14ac:dyDescent="0.25">
      <c r="A321" s="18" t="s">
        <v>635</v>
      </c>
      <c r="B321" s="5" t="s">
        <v>636</v>
      </c>
      <c r="C321" s="6">
        <f>'ENERO 2026'!C321+'FEBRERO 2026'!C321+'MARZO 2026'!C321</f>
        <v>2229064.2000000002</v>
      </c>
      <c r="D321" s="6">
        <f>'ENERO 2026'!D321+'FEBRERO 2026'!D321+'MARZO 2026'!D321</f>
        <v>0</v>
      </c>
      <c r="E321" s="6">
        <f t="shared" si="24"/>
        <v>2229064.2000000002</v>
      </c>
      <c r="F321" s="6">
        <f>'ENERO 2026'!F321+'FEBRERO 2026'!F321+'MARZO 2026'!F321</f>
        <v>502082.04</v>
      </c>
      <c r="G321" s="6">
        <f>'ENERO 2026'!G321+'FEBRERO 2026'!G321+'MARZO 2026'!G321</f>
        <v>0</v>
      </c>
      <c r="H321" s="6">
        <f t="shared" si="25"/>
        <v>502082.04</v>
      </c>
      <c r="J321" s="9">
        <v>743021.4</v>
      </c>
      <c r="K321" s="9">
        <v>0</v>
      </c>
      <c r="L321" s="10">
        <f t="shared" si="26"/>
        <v>743021.4</v>
      </c>
      <c r="M321" s="9">
        <v>743021.4</v>
      </c>
      <c r="N321" s="9">
        <v>0</v>
      </c>
      <c r="O321" s="7">
        <f t="shared" si="27"/>
        <v>743021.4</v>
      </c>
      <c r="P321" s="11">
        <v>743021.4</v>
      </c>
      <c r="Q321" s="11">
        <v>0</v>
      </c>
      <c r="R321" s="16">
        <f t="shared" si="28"/>
        <v>743021.4</v>
      </c>
    </row>
    <row r="322" spans="1:18" x14ac:dyDescent="0.25">
      <c r="A322" s="18" t="s">
        <v>637</v>
      </c>
      <c r="B322" s="5" t="s">
        <v>638</v>
      </c>
      <c r="C322" s="6">
        <f>'ENERO 2026'!C322+'FEBRERO 2026'!C322+'MARZO 2026'!C322</f>
        <v>902234.70000000007</v>
      </c>
      <c r="D322" s="6">
        <f>'ENERO 2026'!D322+'FEBRERO 2026'!D322+'MARZO 2026'!D322</f>
        <v>0</v>
      </c>
      <c r="E322" s="6">
        <f t="shared" si="24"/>
        <v>902234.70000000007</v>
      </c>
      <c r="F322" s="6">
        <f>'ENERO 2026'!F322+'FEBRERO 2026'!F322+'MARZO 2026'!F322</f>
        <v>195121.95</v>
      </c>
      <c r="G322" s="6">
        <f>'ENERO 2026'!G322+'FEBRERO 2026'!G322+'MARZO 2026'!G322</f>
        <v>0</v>
      </c>
      <c r="H322" s="6">
        <f t="shared" si="25"/>
        <v>195121.95</v>
      </c>
      <c r="J322" s="9">
        <v>300744.90000000002</v>
      </c>
      <c r="K322" s="9">
        <v>0</v>
      </c>
      <c r="L322" s="10">
        <f t="shared" si="26"/>
        <v>300744.90000000002</v>
      </c>
      <c r="M322" s="9">
        <v>300744.90000000002</v>
      </c>
      <c r="N322" s="9">
        <v>0</v>
      </c>
      <c r="O322" s="7">
        <f t="shared" si="27"/>
        <v>300744.90000000002</v>
      </c>
      <c r="P322" s="11">
        <v>300744.90000000002</v>
      </c>
      <c r="Q322" s="11">
        <v>0</v>
      </c>
      <c r="R322" s="16">
        <f t="shared" si="28"/>
        <v>300744.90000000002</v>
      </c>
    </row>
    <row r="323" spans="1:18" x14ac:dyDescent="0.25">
      <c r="A323" s="18" t="s">
        <v>639</v>
      </c>
      <c r="B323" s="5" t="s">
        <v>640</v>
      </c>
      <c r="C323" s="6">
        <f>'ENERO 2026'!C323+'FEBRERO 2026'!C323+'MARZO 2026'!C323</f>
        <v>1646671.7999999998</v>
      </c>
      <c r="D323" s="6">
        <f>'ENERO 2026'!D323+'FEBRERO 2026'!D323+'MARZO 2026'!D323</f>
        <v>0</v>
      </c>
      <c r="E323" s="6">
        <f t="shared" si="24"/>
        <v>1646671.7999999998</v>
      </c>
      <c r="F323" s="6">
        <f>'ENERO 2026'!F323+'FEBRERO 2026'!F323+'MARZO 2026'!F323</f>
        <v>332341.83</v>
      </c>
      <c r="G323" s="6">
        <f>'ENERO 2026'!G323+'FEBRERO 2026'!G323+'MARZO 2026'!G323</f>
        <v>0</v>
      </c>
      <c r="H323" s="6">
        <f t="shared" si="25"/>
        <v>332341.83</v>
      </c>
      <c r="J323" s="9">
        <v>548890.6</v>
      </c>
      <c r="K323" s="9">
        <v>0</v>
      </c>
      <c r="L323" s="10">
        <f t="shared" si="26"/>
        <v>548890.6</v>
      </c>
      <c r="M323" s="9">
        <v>548890.6</v>
      </c>
      <c r="N323" s="9">
        <v>0</v>
      </c>
      <c r="O323" s="7">
        <f t="shared" si="27"/>
        <v>548890.6</v>
      </c>
      <c r="P323" s="11">
        <v>548890.6</v>
      </c>
      <c r="Q323" s="11">
        <v>0</v>
      </c>
      <c r="R323" s="16">
        <f t="shared" si="28"/>
        <v>548890.6</v>
      </c>
    </row>
    <row r="324" spans="1:18" x14ac:dyDescent="0.25">
      <c r="A324" s="18" t="s">
        <v>641</v>
      </c>
      <c r="B324" s="5" t="s">
        <v>642</v>
      </c>
      <c r="C324" s="6">
        <f>'ENERO 2026'!C324+'FEBRERO 2026'!C324+'MARZO 2026'!C324</f>
        <v>16148630.100000001</v>
      </c>
      <c r="D324" s="6">
        <f>'ENERO 2026'!D324+'FEBRERO 2026'!D324+'MARZO 2026'!D324</f>
        <v>0</v>
      </c>
      <c r="E324" s="6">
        <f t="shared" si="24"/>
        <v>16148630.100000001</v>
      </c>
      <c r="F324" s="6">
        <f>'ENERO 2026'!F324+'FEBRERO 2026'!F324+'MARZO 2026'!F324</f>
        <v>13161476.91</v>
      </c>
      <c r="G324" s="6">
        <f>'ENERO 2026'!G324+'FEBRERO 2026'!G324+'MARZO 2026'!G324</f>
        <v>1069903</v>
      </c>
      <c r="H324" s="6">
        <f t="shared" si="25"/>
        <v>12091573.91</v>
      </c>
      <c r="J324" s="9">
        <v>5382876.7000000002</v>
      </c>
      <c r="K324" s="9">
        <v>0</v>
      </c>
      <c r="L324" s="10">
        <f t="shared" si="26"/>
        <v>5382876.7000000002</v>
      </c>
      <c r="M324" s="9">
        <v>5382876.7000000002</v>
      </c>
      <c r="N324" s="9">
        <v>0</v>
      </c>
      <c r="O324" s="7">
        <f t="shared" si="27"/>
        <v>5382876.7000000002</v>
      </c>
      <c r="P324" s="11">
        <v>5382876.7000000002</v>
      </c>
      <c r="Q324" s="11">
        <v>0</v>
      </c>
      <c r="R324" s="16">
        <f t="shared" si="28"/>
        <v>5382876.7000000002</v>
      </c>
    </row>
    <row r="325" spans="1:18" x14ac:dyDescent="0.25">
      <c r="A325" s="18" t="s">
        <v>643</v>
      </c>
      <c r="B325" s="5" t="s">
        <v>644</v>
      </c>
      <c r="C325" s="6">
        <f>'ENERO 2026'!C325+'FEBRERO 2026'!C325+'MARZO 2026'!C325</f>
        <v>1555167.2999999998</v>
      </c>
      <c r="D325" s="6">
        <f>'ENERO 2026'!D325+'FEBRERO 2026'!D325+'MARZO 2026'!D325</f>
        <v>0</v>
      </c>
      <c r="E325" s="6">
        <f t="shared" si="24"/>
        <v>1555167.2999999998</v>
      </c>
      <c r="F325" s="6">
        <f>'ENERO 2026'!F325+'FEBRERO 2026'!F325+'MARZO 2026'!F325</f>
        <v>256989.87</v>
      </c>
      <c r="G325" s="6">
        <f>'ENERO 2026'!G325+'FEBRERO 2026'!G325+'MARZO 2026'!G325</f>
        <v>0</v>
      </c>
      <c r="H325" s="6">
        <f t="shared" si="25"/>
        <v>256989.87</v>
      </c>
      <c r="J325" s="9">
        <v>518389.1</v>
      </c>
      <c r="K325" s="9">
        <v>0</v>
      </c>
      <c r="L325" s="10">
        <f t="shared" si="26"/>
        <v>518389.1</v>
      </c>
      <c r="M325" s="9">
        <v>518389.1</v>
      </c>
      <c r="N325" s="9">
        <v>0</v>
      </c>
      <c r="O325" s="7">
        <f t="shared" si="27"/>
        <v>518389.1</v>
      </c>
      <c r="P325" s="11">
        <v>518389.1</v>
      </c>
      <c r="Q325" s="11">
        <v>0</v>
      </c>
      <c r="R325" s="16">
        <f t="shared" si="28"/>
        <v>518389.1</v>
      </c>
    </row>
    <row r="326" spans="1:18" x14ac:dyDescent="0.25">
      <c r="A326" s="18" t="s">
        <v>645</v>
      </c>
      <c r="B326" s="5" t="s">
        <v>646</v>
      </c>
      <c r="C326" s="6">
        <f>'ENERO 2026'!C326+'FEBRERO 2026'!C326+'MARZO 2026'!C326</f>
        <v>1113859.5</v>
      </c>
      <c r="D326" s="6">
        <f>'ENERO 2026'!D326+'FEBRERO 2026'!D326+'MARZO 2026'!D326</f>
        <v>0</v>
      </c>
      <c r="E326" s="6">
        <f t="shared" si="24"/>
        <v>1113859.5</v>
      </c>
      <c r="F326" s="6">
        <f>'ENERO 2026'!F326+'FEBRERO 2026'!F326+'MARZO 2026'!F326</f>
        <v>186661.38</v>
      </c>
      <c r="G326" s="6">
        <f>'ENERO 2026'!G326+'FEBRERO 2026'!G326+'MARZO 2026'!G326</f>
        <v>0</v>
      </c>
      <c r="H326" s="6">
        <f t="shared" si="25"/>
        <v>186661.38</v>
      </c>
      <c r="J326" s="9">
        <v>371286.5</v>
      </c>
      <c r="K326" s="9">
        <v>0</v>
      </c>
      <c r="L326" s="10">
        <f t="shared" si="26"/>
        <v>371286.5</v>
      </c>
      <c r="M326" s="9">
        <v>371286.5</v>
      </c>
      <c r="N326" s="9">
        <v>0</v>
      </c>
      <c r="O326" s="7">
        <f t="shared" si="27"/>
        <v>371286.5</v>
      </c>
      <c r="P326" s="11">
        <v>371286.5</v>
      </c>
      <c r="Q326" s="11">
        <v>0</v>
      </c>
      <c r="R326" s="16">
        <f t="shared" si="28"/>
        <v>371286.5</v>
      </c>
    </row>
    <row r="327" spans="1:18" x14ac:dyDescent="0.25">
      <c r="A327" s="18" t="s">
        <v>647</v>
      </c>
      <c r="B327" s="5" t="s">
        <v>648</v>
      </c>
      <c r="C327" s="6">
        <f>'ENERO 2026'!C327+'FEBRERO 2026'!C327+'MARZO 2026'!C327</f>
        <v>1127145</v>
      </c>
      <c r="D327" s="6">
        <f>'ENERO 2026'!D327+'FEBRERO 2026'!D327+'MARZO 2026'!D327</f>
        <v>0</v>
      </c>
      <c r="E327" s="6">
        <f t="shared" si="24"/>
        <v>1127145</v>
      </c>
      <c r="F327" s="6">
        <f>'ENERO 2026'!F327+'FEBRERO 2026'!F327+'MARZO 2026'!F327</f>
        <v>198559.05000000002</v>
      </c>
      <c r="G327" s="6">
        <f>'ENERO 2026'!G327+'FEBRERO 2026'!G327+'MARZO 2026'!G327</f>
        <v>0</v>
      </c>
      <c r="H327" s="6">
        <f t="shared" si="25"/>
        <v>198559.05000000002</v>
      </c>
      <c r="J327" s="9">
        <v>375715</v>
      </c>
      <c r="K327" s="9">
        <v>0</v>
      </c>
      <c r="L327" s="10">
        <f t="shared" si="26"/>
        <v>375715</v>
      </c>
      <c r="M327" s="9">
        <v>375715</v>
      </c>
      <c r="N327" s="9">
        <v>0</v>
      </c>
      <c r="O327" s="7">
        <f t="shared" si="27"/>
        <v>375715</v>
      </c>
      <c r="P327" s="11">
        <v>375715</v>
      </c>
      <c r="Q327" s="11">
        <v>0</v>
      </c>
      <c r="R327" s="16">
        <f t="shared" si="28"/>
        <v>375715</v>
      </c>
    </row>
    <row r="328" spans="1:18" x14ac:dyDescent="0.25">
      <c r="A328" s="18" t="s">
        <v>649</v>
      </c>
      <c r="B328" s="5" t="s">
        <v>650</v>
      </c>
      <c r="C328" s="6">
        <f>'ENERO 2026'!C328+'FEBRERO 2026'!C328+'MARZO 2026'!C328</f>
        <v>1505678.4</v>
      </c>
      <c r="D328" s="6">
        <f>'ENERO 2026'!D328+'FEBRERO 2026'!D328+'MARZO 2026'!D328</f>
        <v>0</v>
      </c>
      <c r="E328" s="6">
        <f t="shared" ref="E328:E391" si="29">C328-D328</f>
        <v>1505678.4</v>
      </c>
      <c r="F328" s="6">
        <f>'ENERO 2026'!F328+'FEBRERO 2026'!F328+'MARZO 2026'!F328</f>
        <v>207812.78999999998</v>
      </c>
      <c r="G328" s="6">
        <f>'ENERO 2026'!G328+'FEBRERO 2026'!G328+'MARZO 2026'!G328</f>
        <v>0</v>
      </c>
      <c r="H328" s="6">
        <f t="shared" ref="H328:H391" si="30">F328-G328</f>
        <v>207812.78999999998</v>
      </c>
      <c r="J328" s="9">
        <v>501892.8</v>
      </c>
      <c r="K328" s="9">
        <v>0</v>
      </c>
      <c r="L328" s="10">
        <f t="shared" ref="L328:L391" si="31">J328-K328</f>
        <v>501892.8</v>
      </c>
      <c r="M328" s="9">
        <v>501892.8</v>
      </c>
      <c r="N328" s="9">
        <v>0</v>
      </c>
      <c r="O328" s="7">
        <f t="shared" ref="O328:O391" si="32">M328-N328</f>
        <v>501892.8</v>
      </c>
      <c r="P328" s="11">
        <v>501892.8</v>
      </c>
      <c r="Q328" s="11">
        <v>0</v>
      </c>
      <c r="R328" s="16">
        <f t="shared" ref="R328:R391" si="33">P328-Q328</f>
        <v>501892.8</v>
      </c>
    </row>
    <row r="329" spans="1:18" x14ac:dyDescent="0.25">
      <c r="A329" s="18" t="s">
        <v>651</v>
      </c>
      <c r="B329" s="5" t="s">
        <v>652</v>
      </c>
      <c r="C329" s="6">
        <f>'ENERO 2026'!C329+'FEBRERO 2026'!C329+'MARZO 2026'!C329</f>
        <v>2652558.2999999998</v>
      </c>
      <c r="D329" s="6">
        <f>'ENERO 2026'!D329+'FEBRERO 2026'!D329+'MARZO 2026'!D329</f>
        <v>0</v>
      </c>
      <c r="E329" s="6">
        <f t="shared" si="29"/>
        <v>2652558.2999999998</v>
      </c>
      <c r="F329" s="6">
        <f>'ENERO 2026'!F329+'FEBRERO 2026'!F329+'MARZO 2026'!F329</f>
        <v>635600.46</v>
      </c>
      <c r="G329" s="6">
        <f>'ENERO 2026'!G329+'FEBRERO 2026'!G329+'MARZO 2026'!G329</f>
        <v>0</v>
      </c>
      <c r="H329" s="6">
        <f t="shared" si="30"/>
        <v>635600.46</v>
      </c>
      <c r="J329" s="9">
        <v>884186.1</v>
      </c>
      <c r="K329" s="9">
        <v>0</v>
      </c>
      <c r="L329" s="10">
        <f t="shared" si="31"/>
        <v>884186.1</v>
      </c>
      <c r="M329" s="9">
        <v>884186.1</v>
      </c>
      <c r="N329" s="9">
        <v>0</v>
      </c>
      <c r="O329" s="7">
        <f t="shared" si="32"/>
        <v>884186.1</v>
      </c>
      <c r="P329" s="11">
        <v>884186.1</v>
      </c>
      <c r="Q329" s="11">
        <v>0</v>
      </c>
      <c r="R329" s="16">
        <f t="shared" si="33"/>
        <v>884186.1</v>
      </c>
    </row>
    <row r="330" spans="1:18" x14ac:dyDescent="0.25">
      <c r="A330" s="18" t="s">
        <v>653</v>
      </c>
      <c r="B330" s="5" t="s">
        <v>654</v>
      </c>
      <c r="C330" s="6">
        <f>'ENERO 2026'!C330+'FEBRERO 2026'!C330+'MARZO 2026'!C330</f>
        <v>25399490.099999998</v>
      </c>
      <c r="D330" s="6">
        <f>'ENERO 2026'!D330+'FEBRERO 2026'!D330+'MARZO 2026'!D330</f>
        <v>0</v>
      </c>
      <c r="E330" s="6">
        <f t="shared" si="29"/>
        <v>25399490.099999998</v>
      </c>
      <c r="F330" s="6">
        <f>'ENERO 2026'!F330+'FEBRERO 2026'!F330+'MARZO 2026'!F330</f>
        <v>12744793.74</v>
      </c>
      <c r="G330" s="6">
        <f>'ENERO 2026'!G330+'FEBRERO 2026'!G330+'MARZO 2026'!G330</f>
        <v>0</v>
      </c>
      <c r="H330" s="6">
        <f t="shared" si="30"/>
        <v>12744793.74</v>
      </c>
      <c r="J330" s="9">
        <v>8466496.6999999993</v>
      </c>
      <c r="K330" s="9">
        <v>0</v>
      </c>
      <c r="L330" s="10">
        <f t="shared" si="31"/>
        <v>8466496.6999999993</v>
      </c>
      <c r="M330" s="9">
        <v>8466496.6999999993</v>
      </c>
      <c r="N330" s="9">
        <v>0</v>
      </c>
      <c r="O330" s="7">
        <f t="shared" si="32"/>
        <v>8466496.6999999993</v>
      </c>
      <c r="P330" s="11">
        <v>8466496.6999999993</v>
      </c>
      <c r="Q330" s="11">
        <v>0</v>
      </c>
      <c r="R330" s="16">
        <f t="shared" si="33"/>
        <v>8466496.6999999993</v>
      </c>
    </row>
    <row r="331" spans="1:18" x14ac:dyDescent="0.25">
      <c r="A331" s="18" t="s">
        <v>655</v>
      </c>
      <c r="B331" s="5" t="s">
        <v>656</v>
      </c>
      <c r="C331" s="6">
        <f>'ENERO 2026'!C331+'FEBRERO 2026'!C331+'MARZO 2026'!C331</f>
        <v>17054259.299999997</v>
      </c>
      <c r="D331" s="6">
        <f>'ENERO 2026'!D331+'FEBRERO 2026'!D331+'MARZO 2026'!D331</f>
        <v>0</v>
      </c>
      <c r="E331" s="6">
        <f t="shared" si="29"/>
        <v>17054259.299999997</v>
      </c>
      <c r="F331" s="6">
        <f>'ENERO 2026'!F331+'FEBRERO 2026'!F331+'MARZO 2026'!F331</f>
        <v>3154206.9000000004</v>
      </c>
      <c r="G331" s="6">
        <f>'ENERO 2026'!G331+'FEBRERO 2026'!G331+'MARZO 2026'!G331</f>
        <v>0</v>
      </c>
      <c r="H331" s="6">
        <f t="shared" si="30"/>
        <v>3154206.9000000004</v>
      </c>
      <c r="J331" s="9">
        <v>5684753.0999999996</v>
      </c>
      <c r="K331" s="9">
        <v>0</v>
      </c>
      <c r="L331" s="10">
        <f t="shared" si="31"/>
        <v>5684753.0999999996</v>
      </c>
      <c r="M331" s="9">
        <v>5684753.0999999996</v>
      </c>
      <c r="N331" s="9">
        <v>0</v>
      </c>
      <c r="O331" s="7">
        <f t="shared" si="32"/>
        <v>5684753.0999999996</v>
      </c>
      <c r="P331" s="11">
        <v>5684753.0999999996</v>
      </c>
      <c r="Q331" s="11">
        <v>0</v>
      </c>
      <c r="R331" s="16">
        <f t="shared" si="33"/>
        <v>5684753.0999999996</v>
      </c>
    </row>
    <row r="332" spans="1:18" x14ac:dyDescent="0.25">
      <c r="A332" s="18" t="s">
        <v>657</v>
      </c>
      <c r="B332" s="5" t="s">
        <v>658</v>
      </c>
      <c r="C332" s="6">
        <f>'ENERO 2026'!C332+'FEBRERO 2026'!C332+'MARZO 2026'!C332</f>
        <v>6847926.6000000006</v>
      </c>
      <c r="D332" s="6">
        <f>'ENERO 2026'!D332+'FEBRERO 2026'!D332+'MARZO 2026'!D332</f>
        <v>0</v>
      </c>
      <c r="E332" s="6">
        <f t="shared" si="29"/>
        <v>6847926.6000000006</v>
      </c>
      <c r="F332" s="6">
        <f>'ENERO 2026'!F332+'FEBRERO 2026'!F332+'MARZO 2026'!F332</f>
        <v>1335712.77</v>
      </c>
      <c r="G332" s="6">
        <f>'ENERO 2026'!G332+'FEBRERO 2026'!G332+'MARZO 2026'!G332</f>
        <v>0</v>
      </c>
      <c r="H332" s="6">
        <f t="shared" si="30"/>
        <v>1335712.77</v>
      </c>
      <c r="J332" s="9">
        <v>2282642.2000000002</v>
      </c>
      <c r="K332" s="9">
        <v>0</v>
      </c>
      <c r="L332" s="10">
        <f t="shared" si="31"/>
        <v>2282642.2000000002</v>
      </c>
      <c r="M332" s="9">
        <v>2282642.2000000002</v>
      </c>
      <c r="N332" s="9">
        <v>0</v>
      </c>
      <c r="O332" s="7">
        <f t="shared" si="32"/>
        <v>2282642.2000000002</v>
      </c>
      <c r="P332" s="11">
        <v>2282642.2000000002</v>
      </c>
      <c r="Q332" s="11">
        <v>0</v>
      </c>
      <c r="R332" s="16">
        <f t="shared" si="33"/>
        <v>2282642.2000000002</v>
      </c>
    </row>
    <row r="333" spans="1:18" x14ac:dyDescent="0.25">
      <c r="A333" s="18" t="s">
        <v>659</v>
      </c>
      <c r="B333" s="5" t="s">
        <v>660</v>
      </c>
      <c r="C333" s="6">
        <f>'ENERO 2026'!C333+'FEBRERO 2026'!C333+'MARZO 2026'!C333</f>
        <v>8095395.3000000007</v>
      </c>
      <c r="D333" s="6">
        <f>'ENERO 2026'!D333+'FEBRERO 2026'!D333+'MARZO 2026'!D333</f>
        <v>0</v>
      </c>
      <c r="E333" s="6">
        <f t="shared" si="29"/>
        <v>8095395.3000000007</v>
      </c>
      <c r="F333" s="6">
        <f>'ENERO 2026'!F333+'FEBRERO 2026'!F333+'MARZO 2026'!F333</f>
        <v>4092537.18</v>
      </c>
      <c r="G333" s="6">
        <f>'ENERO 2026'!G333+'FEBRERO 2026'!G333+'MARZO 2026'!G333</f>
        <v>0</v>
      </c>
      <c r="H333" s="6">
        <f t="shared" si="30"/>
        <v>4092537.18</v>
      </c>
      <c r="J333" s="9">
        <v>2698465.1</v>
      </c>
      <c r="K333" s="9">
        <v>0</v>
      </c>
      <c r="L333" s="10">
        <f t="shared" si="31"/>
        <v>2698465.1</v>
      </c>
      <c r="M333" s="9">
        <v>2698465.1</v>
      </c>
      <c r="N333" s="9">
        <v>0</v>
      </c>
      <c r="O333" s="7">
        <f t="shared" si="32"/>
        <v>2698465.1</v>
      </c>
      <c r="P333" s="11">
        <v>2698465.1</v>
      </c>
      <c r="Q333" s="11">
        <v>0</v>
      </c>
      <c r="R333" s="16">
        <f t="shared" si="33"/>
        <v>2698465.1</v>
      </c>
    </row>
    <row r="334" spans="1:18" x14ac:dyDescent="0.25">
      <c r="A334" s="18" t="s">
        <v>661</v>
      </c>
      <c r="B334" s="5" t="s">
        <v>662</v>
      </c>
      <c r="C334" s="6">
        <f>'ENERO 2026'!C334+'FEBRERO 2026'!C334+'MARZO 2026'!C334</f>
        <v>2082032.7000000002</v>
      </c>
      <c r="D334" s="6">
        <f>'ENERO 2026'!D334+'FEBRERO 2026'!D334+'MARZO 2026'!D334</f>
        <v>0</v>
      </c>
      <c r="E334" s="6">
        <f t="shared" si="29"/>
        <v>2082032.7000000002</v>
      </c>
      <c r="F334" s="6">
        <f>'ENERO 2026'!F334+'FEBRERO 2026'!F334+'MARZO 2026'!F334</f>
        <v>380990.13</v>
      </c>
      <c r="G334" s="6">
        <f>'ENERO 2026'!G334+'FEBRERO 2026'!G334+'MARZO 2026'!G334</f>
        <v>0</v>
      </c>
      <c r="H334" s="6">
        <f t="shared" si="30"/>
        <v>380990.13</v>
      </c>
      <c r="J334" s="9">
        <v>694010.9</v>
      </c>
      <c r="K334" s="9">
        <v>0</v>
      </c>
      <c r="L334" s="10">
        <f t="shared" si="31"/>
        <v>694010.9</v>
      </c>
      <c r="M334" s="9">
        <v>694010.9</v>
      </c>
      <c r="N334" s="9">
        <v>0</v>
      </c>
      <c r="O334" s="7">
        <f t="shared" si="32"/>
        <v>694010.9</v>
      </c>
      <c r="P334" s="11">
        <v>694010.9</v>
      </c>
      <c r="Q334" s="11">
        <v>0</v>
      </c>
      <c r="R334" s="16">
        <f t="shared" si="33"/>
        <v>694010.9</v>
      </c>
    </row>
    <row r="335" spans="1:18" x14ac:dyDescent="0.25">
      <c r="A335" s="18" t="s">
        <v>663</v>
      </c>
      <c r="B335" s="5" t="s">
        <v>664</v>
      </c>
      <c r="C335" s="6">
        <f>'ENERO 2026'!C335+'FEBRERO 2026'!C335+'MARZO 2026'!C335</f>
        <v>1865766</v>
      </c>
      <c r="D335" s="6">
        <f>'ENERO 2026'!D335+'FEBRERO 2026'!D335+'MARZO 2026'!D335</f>
        <v>0</v>
      </c>
      <c r="E335" s="6">
        <f t="shared" si="29"/>
        <v>1865766</v>
      </c>
      <c r="F335" s="6">
        <f>'ENERO 2026'!F335+'FEBRERO 2026'!F335+'MARZO 2026'!F335</f>
        <v>304844.97000000003</v>
      </c>
      <c r="G335" s="6">
        <f>'ENERO 2026'!G335+'FEBRERO 2026'!G335+'MARZO 2026'!G335</f>
        <v>0</v>
      </c>
      <c r="H335" s="6">
        <f t="shared" si="30"/>
        <v>304844.97000000003</v>
      </c>
      <c r="J335" s="9">
        <v>621922</v>
      </c>
      <c r="K335" s="9">
        <v>0</v>
      </c>
      <c r="L335" s="10">
        <f t="shared" si="31"/>
        <v>621922</v>
      </c>
      <c r="M335" s="9">
        <v>621922</v>
      </c>
      <c r="N335" s="9">
        <v>0</v>
      </c>
      <c r="O335" s="7">
        <f t="shared" si="32"/>
        <v>621922</v>
      </c>
      <c r="P335" s="11">
        <v>621922</v>
      </c>
      <c r="Q335" s="11">
        <v>0</v>
      </c>
      <c r="R335" s="16">
        <f t="shared" si="33"/>
        <v>621922</v>
      </c>
    </row>
    <row r="336" spans="1:18" x14ac:dyDescent="0.25">
      <c r="A336" s="18" t="s">
        <v>665</v>
      </c>
      <c r="B336" s="5" t="s">
        <v>666</v>
      </c>
      <c r="C336" s="6">
        <f>'ENERO 2026'!C336+'FEBRERO 2026'!C336+'MARZO 2026'!C336</f>
        <v>5164908.5999999996</v>
      </c>
      <c r="D336" s="6">
        <f>'ENERO 2026'!D336+'FEBRERO 2026'!D336+'MARZO 2026'!D336</f>
        <v>0</v>
      </c>
      <c r="E336" s="6">
        <f t="shared" si="29"/>
        <v>5164908.5999999996</v>
      </c>
      <c r="F336" s="6">
        <f>'ENERO 2026'!F336+'FEBRERO 2026'!F336+'MARZO 2026'!F336</f>
        <v>1135831.77</v>
      </c>
      <c r="G336" s="6">
        <f>'ENERO 2026'!G336+'FEBRERO 2026'!G336+'MARZO 2026'!G336</f>
        <v>0</v>
      </c>
      <c r="H336" s="6">
        <f t="shared" si="30"/>
        <v>1135831.77</v>
      </c>
      <c r="J336" s="9">
        <v>1721636.2</v>
      </c>
      <c r="K336" s="9">
        <v>0</v>
      </c>
      <c r="L336" s="10">
        <f t="shared" si="31"/>
        <v>1721636.2</v>
      </c>
      <c r="M336" s="9">
        <v>1721636.2</v>
      </c>
      <c r="N336" s="9">
        <v>0</v>
      </c>
      <c r="O336" s="7">
        <f t="shared" si="32"/>
        <v>1721636.2</v>
      </c>
      <c r="P336" s="11">
        <v>1721636.2</v>
      </c>
      <c r="Q336" s="11">
        <v>0</v>
      </c>
      <c r="R336" s="16">
        <f t="shared" si="33"/>
        <v>1721636.2</v>
      </c>
    </row>
    <row r="337" spans="1:18" x14ac:dyDescent="0.25">
      <c r="A337" s="18" t="s">
        <v>667</v>
      </c>
      <c r="B337" s="5" t="s">
        <v>668</v>
      </c>
      <c r="C337" s="6">
        <f>'ENERO 2026'!C337+'FEBRERO 2026'!C337+'MARZO 2026'!C337</f>
        <v>1494788.4</v>
      </c>
      <c r="D337" s="6">
        <f>'ENERO 2026'!D337+'FEBRERO 2026'!D337+'MARZO 2026'!D337</f>
        <v>0</v>
      </c>
      <c r="E337" s="6">
        <f t="shared" si="29"/>
        <v>1494788.4</v>
      </c>
      <c r="F337" s="6">
        <f>'ENERO 2026'!F337+'FEBRERO 2026'!F337+'MARZO 2026'!F337</f>
        <v>259633.80000000002</v>
      </c>
      <c r="G337" s="6">
        <f>'ENERO 2026'!G337+'FEBRERO 2026'!G337+'MARZO 2026'!G337</f>
        <v>0</v>
      </c>
      <c r="H337" s="6">
        <f t="shared" si="30"/>
        <v>259633.80000000002</v>
      </c>
      <c r="J337" s="9">
        <v>498262.8</v>
      </c>
      <c r="K337" s="9">
        <v>0</v>
      </c>
      <c r="L337" s="10">
        <f t="shared" si="31"/>
        <v>498262.8</v>
      </c>
      <c r="M337" s="9">
        <v>498262.8</v>
      </c>
      <c r="N337" s="9">
        <v>0</v>
      </c>
      <c r="O337" s="7">
        <f t="shared" si="32"/>
        <v>498262.8</v>
      </c>
      <c r="P337" s="11">
        <v>498262.8</v>
      </c>
      <c r="Q337" s="11">
        <v>0</v>
      </c>
      <c r="R337" s="16">
        <f t="shared" si="33"/>
        <v>498262.8</v>
      </c>
    </row>
    <row r="338" spans="1:18" x14ac:dyDescent="0.25">
      <c r="A338" s="18" t="s">
        <v>669</v>
      </c>
      <c r="B338" s="5" t="s">
        <v>670</v>
      </c>
      <c r="C338" s="6">
        <f>'ENERO 2026'!C338+'FEBRERO 2026'!C338+'MARZO 2026'!C338</f>
        <v>723677.10000000009</v>
      </c>
      <c r="D338" s="6">
        <f>'ENERO 2026'!D338+'FEBRERO 2026'!D338+'MARZO 2026'!D338</f>
        <v>0</v>
      </c>
      <c r="E338" s="6">
        <f t="shared" si="29"/>
        <v>723677.10000000009</v>
      </c>
      <c r="F338" s="6">
        <f>'ENERO 2026'!F338+'FEBRERO 2026'!F338+'MARZO 2026'!F338</f>
        <v>98618.549999999988</v>
      </c>
      <c r="G338" s="6">
        <f>'ENERO 2026'!G338+'FEBRERO 2026'!G338+'MARZO 2026'!G338</f>
        <v>0</v>
      </c>
      <c r="H338" s="6">
        <f t="shared" si="30"/>
        <v>98618.549999999988</v>
      </c>
      <c r="J338" s="9">
        <v>241225.7</v>
      </c>
      <c r="K338" s="9">
        <v>0</v>
      </c>
      <c r="L338" s="10">
        <f t="shared" si="31"/>
        <v>241225.7</v>
      </c>
      <c r="M338" s="9">
        <v>241225.7</v>
      </c>
      <c r="N338" s="9">
        <v>0</v>
      </c>
      <c r="O338" s="7">
        <f t="shared" si="32"/>
        <v>241225.7</v>
      </c>
      <c r="P338" s="11">
        <v>241225.7</v>
      </c>
      <c r="Q338" s="11">
        <v>0</v>
      </c>
      <c r="R338" s="16">
        <f t="shared" si="33"/>
        <v>241225.7</v>
      </c>
    </row>
    <row r="339" spans="1:18" x14ac:dyDescent="0.25">
      <c r="A339" s="18" t="s">
        <v>671</v>
      </c>
      <c r="B339" s="5" t="s">
        <v>672</v>
      </c>
      <c r="C339" s="6">
        <f>'ENERO 2026'!C339+'FEBRERO 2026'!C339+'MARZO 2026'!C339</f>
        <v>1362253.2000000002</v>
      </c>
      <c r="D339" s="6">
        <f>'ENERO 2026'!D339+'FEBRERO 2026'!D339+'MARZO 2026'!D339</f>
        <v>0</v>
      </c>
      <c r="E339" s="6">
        <f t="shared" si="29"/>
        <v>1362253.2000000002</v>
      </c>
      <c r="F339" s="6">
        <f>'ENERO 2026'!F339+'FEBRERO 2026'!F339+'MARZO 2026'!F339</f>
        <v>870910.11</v>
      </c>
      <c r="G339" s="6">
        <f>'ENERO 2026'!G339+'FEBRERO 2026'!G339+'MARZO 2026'!G339</f>
        <v>0</v>
      </c>
      <c r="H339" s="6">
        <f t="shared" si="30"/>
        <v>870910.11</v>
      </c>
      <c r="J339" s="9">
        <v>454084.4</v>
      </c>
      <c r="K339" s="9">
        <v>0</v>
      </c>
      <c r="L339" s="10">
        <f t="shared" si="31"/>
        <v>454084.4</v>
      </c>
      <c r="M339" s="9">
        <v>454084.4</v>
      </c>
      <c r="N339" s="9">
        <v>0</v>
      </c>
      <c r="O339" s="7">
        <f t="shared" si="32"/>
        <v>454084.4</v>
      </c>
      <c r="P339" s="11">
        <v>454084.4</v>
      </c>
      <c r="Q339" s="11">
        <v>0</v>
      </c>
      <c r="R339" s="16">
        <f t="shared" si="33"/>
        <v>454084.4</v>
      </c>
    </row>
    <row r="340" spans="1:18" x14ac:dyDescent="0.25">
      <c r="A340" s="18" t="s">
        <v>673</v>
      </c>
      <c r="B340" s="5" t="s">
        <v>674</v>
      </c>
      <c r="C340" s="6">
        <f>'ENERO 2026'!C340+'FEBRERO 2026'!C340+'MARZO 2026'!C340</f>
        <v>24603903.600000001</v>
      </c>
      <c r="D340" s="6">
        <f>'ENERO 2026'!D340+'FEBRERO 2026'!D340+'MARZO 2026'!D340</f>
        <v>0</v>
      </c>
      <c r="E340" s="6">
        <f t="shared" si="29"/>
        <v>24603903.600000001</v>
      </c>
      <c r="F340" s="6">
        <f>'ENERO 2026'!F340+'FEBRERO 2026'!F340+'MARZO 2026'!F340</f>
        <v>13362679.859999999</v>
      </c>
      <c r="G340" s="6">
        <f>'ENERO 2026'!G340+'FEBRERO 2026'!G340+'MARZO 2026'!G340</f>
        <v>0</v>
      </c>
      <c r="H340" s="6">
        <f t="shared" si="30"/>
        <v>13362679.859999999</v>
      </c>
      <c r="J340" s="9">
        <v>8201301.2000000002</v>
      </c>
      <c r="K340" s="9">
        <v>0</v>
      </c>
      <c r="L340" s="10">
        <f t="shared" si="31"/>
        <v>8201301.2000000002</v>
      </c>
      <c r="M340" s="9">
        <v>8201301.2000000002</v>
      </c>
      <c r="N340" s="9">
        <v>0</v>
      </c>
      <c r="O340" s="7">
        <f t="shared" si="32"/>
        <v>8201301.2000000002</v>
      </c>
      <c r="P340" s="11">
        <v>8201301.2000000002</v>
      </c>
      <c r="Q340" s="11">
        <v>0</v>
      </c>
      <c r="R340" s="16">
        <f t="shared" si="33"/>
        <v>8201301.2000000002</v>
      </c>
    </row>
    <row r="341" spans="1:18" x14ac:dyDescent="0.25">
      <c r="A341" s="18" t="s">
        <v>675</v>
      </c>
      <c r="B341" s="5" t="s">
        <v>676</v>
      </c>
      <c r="C341" s="6">
        <f>'ENERO 2026'!C341+'FEBRERO 2026'!C341+'MARZO 2026'!C341</f>
        <v>1128149.1000000001</v>
      </c>
      <c r="D341" s="6">
        <f>'ENERO 2026'!D341+'FEBRERO 2026'!D341+'MARZO 2026'!D341</f>
        <v>0</v>
      </c>
      <c r="E341" s="6">
        <f t="shared" si="29"/>
        <v>1128149.1000000001</v>
      </c>
      <c r="F341" s="6">
        <f>'ENERO 2026'!F341+'FEBRERO 2026'!F341+'MARZO 2026'!F341</f>
        <v>229228.62</v>
      </c>
      <c r="G341" s="6">
        <f>'ENERO 2026'!G341+'FEBRERO 2026'!G341+'MARZO 2026'!G341</f>
        <v>0</v>
      </c>
      <c r="H341" s="6">
        <f t="shared" si="30"/>
        <v>229228.62</v>
      </c>
      <c r="J341" s="9">
        <v>376049.7</v>
      </c>
      <c r="K341" s="9">
        <v>0</v>
      </c>
      <c r="L341" s="10">
        <f t="shared" si="31"/>
        <v>376049.7</v>
      </c>
      <c r="M341" s="9">
        <v>376049.7</v>
      </c>
      <c r="N341" s="9">
        <v>0</v>
      </c>
      <c r="O341" s="7">
        <f t="shared" si="32"/>
        <v>376049.7</v>
      </c>
      <c r="P341" s="11">
        <v>376049.7</v>
      </c>
      <c r="Q341" s="11">
        <v>0</v>
      </c>
      <c r="R341" s="16">
        <f t="shared" si="33"/>
        <v>376049.7</v>
      </c>
    </row>
    <row r="342" spans="1:18" x14ac:dyDescent="0.25">
      <c r="A342" s="18" t="s">
        <v>677</v>
      </c>
      <c r="B342" s="5" t="s">
        <v>678</v>
      </c>
      <c r="C342" s="6">
        <f>'ENERO 2026'!C342+'FEBRERO 2026'!C342+'MARZO 2026'!C342</f>
        <v>2701456.8</v>
      </c>
      <c r="D342" s="6">
        <f>'ENERO 2026'!D342+'FEBRERO 2026'!D342+'MARZO 2026'!D342</f>
        <v>0</v>
      </c>
      <c r="E342" s="6">
        <f t="shared" si="29"/>
        <v>2701456.8</v>
      </c>
      <c r="F342" s="6">
        <f>'ENERO 2026'!F342+'FEBRERO 2026'!F342+'MARZO 2026'!F342</f>
        <v>448674.69000000006</v>
      </c>
      <c r="G342" s="6">
        <f>'ENERO 2026'!G342+'FEBRERO 2026'!G342+'MARZO 2026'!G342</f>
        <v>0</v>
      </c>
      <c r="H342" s="6">
        <f t="shared" si="30"/>
        <v>448674.69000000006</v>
      </c>
      <c r="J342" s="9">
        <v>900485.6</v>
      </c>
      <c r="K342" s="9">
        <v>0</v>
      </c>
      <c r="L342" s="10">
        <f t="shared" si="31"/>
        <v>900485.6</v>
      </c>
      <c r="M342" s="9">
        <v>900485.6</v>
      </c>
      <c r="N342" s="9">
        <v>0</v>
      </c>
      <c r="O342" s="7">
        <f t="shared" si="32"/>
        <v>900485.6</v>
      </c>
      <c r="P342" s="11">
        <v>900485.6</v>
      </c>
      <c r="Q342" s="11">
        <v>0</v>
      </c>
      <c r="R342" s="16">
        <f t="shared" si="33"/>
        <v>900485.6</v>
      </c>
    </row>
    <row r="343" spans="1:18" x14ac:dyDescent="0.25">
      <c r="A343" s="18" t="s">
        <v>679</v>
      </c>
      <c r="B343" s="5" t="s">
        <v>680</v>
      </c>
      <c r="C343" s="6">
        <f>'ENERO 2026'!C343+'FEBRERO 2026'!C343+'MARZO 2026'!C343</f>
        <v>8292003.3000000007</v>
      </c>
      <c r="D343" s="6">
        <f>'ENERO 2026'!D343+'FEBRERO 2026'!D343+'MARZO 2026'!D343</f>
        <v>0</v>
      </c>
      <c r="E343" s="6">
        <f t="shared" si="29"/>
        <v>8292003.3000000007</v>
      </c>
      <c r="F343" s="6">
        <f>'ENERO 2026'!F343+'FEBRERO 2026'!F343+'MARZO 2026'!F343</f>
        <v>1484830.35</v>
      </c>
      <c r="G343" s="6">
        <f>'ENERO 2026'!G343+'FEBRERO 2026'!G343+'MARZO 2026'!G343</f>
        <v>0</v>
      </c>
      <c r="H343" s="6">
        <f t="shared" si="30"/>
        <v>1484830.35</v>
      </c>
      <c r="J343" s="9">
        <v>2764001.1</v>
      </c>
      <c r="K343" s="9">
        <v>0</v>
      </c>
      <c r="L343" s="10">
        <f t="shared" si="31"/>
        <v>2764001.1</v>
      </c>
      <c r="M343" s="9">
        <v>2764001.1</v>
      </c>
      <c r="N343" s="9">
        <v>0</v>
      </c>
      <c r="O343" s="7">
        <f t="shared" si="32"/>
        <v>2764001.1</v>
      </c>
      <c r="P343" s="11">
        <v>2764001.1</v>
      </c>
      <c r="Q343" s="11">
        <v>0</v>
      </c>
      <c r="R343" s="16">
        <f t="shared" si="33"/>
        <v>2764001.1</v>
      </c>
    </row>
    <row r="344" spans="1:18" x14ac:dyDescent="0.25">
      <c r="A344" s="18" t="s">
        <v>681</v>
      </c>
      <c r="B344" s="5" t="s">
        <v>682</v>
      </c>
      <c r="C344" s="6">
        <f>'ENERO 2026'!C344+'FEBRERO 2026'!C344+'MARZO 2026'!C344</f>
        <v>3074330.4000000004</v>
      </c>
      <c r="D344" s="6">
        <f>'ENERO 2026'!D344+'FEBRERO 2026'!D344+'MARZO 2026'!D344</f>
        <v>0</v>
      </c>
      <c r="E344" s="6">
        <f t="shared" si="29"/>
        <v>3074330.4000000004</v>
      </c>
      <c r="F344" s="6">
        <f>'ENERO 2026'!F344+'FEBRERO 2026'!F344+'MARZO 2026'!F344</f>
        <v>2739374.4899999998</v>
      </c>
      <c r="G344" s="6">
        <f>'ENERO 2026'!G344+'FEBRERO 2026'!G344+'MARZO 2026'!G344</f>
        <v>0</v>
      </c>
      <c r="H344" s="6">
        <f t="shared" si="30"/>
        <v>2739374.4899999998</v>
      </c>
      <c r="J344" s="9">
        <v>1024776.8</v>
      </c>
      <c r="K344" s="9">
        <v>0</v>
      </c>
      <c r="L344" s="10">
        <f t="shared" si="31"/>
        <v>1024776.8</v>
      </c>
      <c r="M344" s="9">
        <v>1024776.8</v>
      </c>
      <c r="N344" s="9">
        <v>0</v>
      </c>
      <c r="O344" s="7">
        <f t="shared" si="32"/>
        <v>1024776.8</v>
      </c>
      <c r="P344" s="11">
        <v>1024776.8</v>
      </c>
      <c r="Q344" s="11">
        <v>0</v>
      </c>
      <c r="R344" s="16">
        <f t="shared" si="33"/>
        <v>1024776.8</v>
      </c>
    </row>
    <row r="345" spans="1:18" x14ac:dyDescent="0.25">
      <c r="A345" s="18" t="s">
        <v>683</v>
      </c>
      <c r="B345" s="5" t="s">
        <v>684</v>
      </c>
      <c r="C345" s="6">
        <f>'ENERO 2026'!C345+'FEBRERO 2026'!C345+'MARZO 2026'!C345</f>
        <v>2154923.7000000002</v>
      </c>
      <c r="D345" s="6">
        <f>'ENERO 2026'!D345+'FEBRERO 2026'!D345+'MARZO 2026'!D345</f>
        <v>0</v>
      </c>
      <c r="E345" s="6">
        <f t="shared" si="29"/>
        <v>2154923.7000000002</v>
      </c>
      <c r="F345" s="6">
        <f>'ENERO 2026'!F345+'FEBRERO 2026'!F345+'MARZO 2026'!F345</f>
        <v>1150902.1499999999</v>
      </c>
      <c r="G345" s="6">
        <f>'ENERO 2026'!G345+'FEBRERO 2026'!G345+'MARZO 2026'!G345</f>
        <v>0</v>
      </c>
      <c r="H345" s="6">
        <f t="shared" si="30"/>
        <v>1150902.1499999999</v>
      </c>
      <c r="J345" s="9">
        <v>718307.9</v>
      </c>
      <c r="K345" s="9">
        <v>0</v>
      </c>
      <c r="L345" s="10">
        <f t="shared" si="31"/>
        <v>718307.9</v>
      </c>
      <c r="M345" s="9">
        <v>718307.9</v>
      </c>
      <c r="N345" s="9">
        <v>0</v>
      </c>
      <c r="O345" s="7">
        <f t="shared" si="32"/>
        <v>718307.9</v>
      </c>
      <c r="P345" s="11">
        <v>718307.9</v>
      </c>
      <c r="Q345" s="11">
        <v>0</v>
      </c>
      <c r="R345" s="16">
        <f t="shared" si="33"/>
        <v>718307.9</v>
      </c>
    </row>
    <row r="346" spans="1:18" x14ac:dyDescent="0.25">
      <c r="A346" s="18" t="s">
        <v>685</v>
      </c>
      <c r="B346" s="5" t="s">
        <v>686</v>
      </c>
      <c r="C346" s="6">
        <f>'ENERO 2026'!C346+'FEBRERO 2026'!C346+'MARZO 2026'!C346</f>
        <v>1840212.2999999998</v>
      </c>
      <c r="D346" s="6">
        <f>'ENERO 2026'!D346+'FEBRERO 2026'!D346+'MARZO 2026'!D346</f>
        <v>0</v>
      </c>
      <c r="E346" s="6">
        <f t="shared" si="29"/>
        <v>1840212.2999999998</v>
      </c>
      <c r="F346" s="6">
        <f>'ENERO 2026'!F346+'FEBRERO 2026'!F346+'MARZO 2026'!F346</f>
        <v>461894.33999999997</v>
      </c>
      <c r="G346" s="6">
        <f>'ENERO 2026'!G346+'FEBRERO 2026'!G346+'MARZO 2026'!G346</f>
        <v>0</v>
      </c>
      <c r="H346" s="6">
        <f t="shared" si="30"/>
        <v>461894.33999999997</v>
      </c>
      <c r="J346" s="9">
        <v>613404.1</v>
      </c>
      <c r="K346" s="9">
        <v>0</v>
      </c>
      <c r="L346" s="10">
        <f t="shared" si="31"/>
        <v>613404.1</v>
      </c>
      <c r="M346" s="9">
        <v>613404.1</v>
      </c>
      <c r="N346" s="9">
        <v>0</v>
      </c>
      <c r="O346" s="7">
        <f t="shared" si="32"/>
        <v>613404.1</v>
      </c>
      <c r="P346" s="11">
        <v>613404.1</v>
      </c>
      <c r="Q346" s="11">
        <v>0</v>
      </c>
      <c r="R346" s="16">
        <f t="shared" si="33"/>
        <v>613404.1</v>
      </c>
    </row>
    <row r="347" spans="1:18" x14ac:dyDescent="0.25">
      <c r="A347" s="18" t="s">
        <v>687</v>
      </c>
      <c r="B347" s="5" t="s">
        <v>688</v>
      </c>
      <c r="C347" s="6">
        <f>'ENERO 2026'!C347+'FEBRERO 2026'!C347+'MARZO 2026'!C347</f>
        <v>638149.5</v>
      </c>
      <c r="D347" s="6">
        <f>'ENERO 2026'!D347+'FEBRERO 2026'!D347+'MARZO 2026'!D347</f>
        <v>0</v>
      </c>
      <c r="E347" s="6">
        <f t="shared" si="29"/>
        <v>638149.5</v>
      </c>
      <c r="F347" s="6">
        <f>'ENERO 2026'!F347+'FEBRERO 2026'!F347+'MARZO 2026'!F347</f>
        <v>63718.680000000008</v>
      </c>
      <c r="G347" s="6">
        <f>'ENERO 2026'!G347+'FEBRERO 2026'!G347+'MARZO 2026'!G347</f>
        <v>0</v>
      </c>
      <c r="H347" s="6">
        <f t="shared" si="30"/>
        <v>63718.680000000008</v>
      </c>
      <c r="J347" s="9">
        <v>212716.5</v>
      </c>
      <c r="K347" s="9">
        <v>0</v>
      </c>
      <c r="L347" s="10">
        <f t="shared" si="31"/>
        <v>212716.5</v>
      </c>
      <c r="M347" s="9">
        <v>212716.5</v>
      </c>
      <c r="N347" s="9">
        <v>0</v>
      </c>
      <c r="O347" s="7">
        <f t="shared" si="32"/>
        <v>212716.5</v>
      </c>
      <c r="P347" s="11">
        <v>212716.5</v>
      </c>
      <c r="Q347" s="11">
        <v>0</v>
      </c>
      <c r="R347" s="16">
        <f t="shared" si="33"/>
        <v>212716.5</v>
      </c>
    </row>
    <row r="348" spans="1:18" x14ac:dyDescent="0.25">
      <c r="A348" s="18" t="s">
        <v>689</v>
      </c>
      <c r="B348" s="5" t="s">
        <v>690</v>
      </c>
      <c r="C348" s="6">
        <f>'ENERO 2026'!C348+'FEBRERO 2026'!C348+'MARZO 2026'!C348</f>
        <v>1331500.5</v>
      </c>
      <c r="D348" s="6">
        <f>'ENERO 2026'!D348+'FEBRERO 2026'!D348+'MARZO 2026'!D348</f>
        <v>0</v>
      </c>
      <c r="E348" s="6">
        <f t="shared" si="29"/>
        <v>1331500.5</v>
      </c>
      <c r="F348" s="6">
        <f>'ENERO 2026'!F348+'FEBRERO 2026'!F348+'MARZO 2026'!F348</f>
        <v>1085332.71</v>
      </c>
      <c r="G348" s="6">
        <f>'ENERO 2026'!G348+'FEBRERO 2026'!G348+'MARZO 2026'!G348</f>
        <v>0</v>
      </c>
      <c r="H348" s="6">
        <f t="shared" si="30"/>
        <v>1085332.71</v>
      </c>
      <c r="J348" s="9">
        <v>443833.5</v>
      </c>
      <c r="K348" s="9">
        <v>0</v>
      </c>
      <c r="L348" s="10">
        <f t="shared" si="31"/>
        <v>443833.5</v>
      </c>
      <c r="M348" s="9">
        <v>443833.5</v>
      </c>
      <c r="N348" s="9">
        <v>0</v>
      </c>
      <c r="O348" s="7">
        <f t="shared" si="32"/>
        <v>443833.5</v>
      </c>
      <c r="P348" s="11">
        <v>443833.5</v>
      </c>
      <c r="Q348" s="11">
        <v>0</v>
      </c>
      <c r="R348" s="16">
        <f t="shared" si="33"/>
        <v>443833.5</v>
      </c>
    </row>
    <row r="349" spans="1:18" x14ac:dyDescent="0.25">
      <c r="A349" s="18" t="s">
        <v>691</v>
      </c>
      <c r="B349" s="5" t="s">
        <v>692</v>
      </c>
      <c r="C349" s="6">
        <f>'ENERO 2026'!C349+'FEBRERO 2026'!C349+'MARZO 2026'!C349</f>
        <v>1506892.2000000002</v>
      </c>
      <c r="D349" s="6">
        <f>'ENERO 2026'!D349+'FEBRERO 2026'!D349+'MARZO 2026'!D349</f>
        <v>0</v>
      </c>
      <c r="E349" s="6">
        <f t="shared" si="29"/>
        <v>1506892.2000000002</v>
      </c>
      <c r="F349" s="6">
        <f>'ENERO 2026'!F349+'FEBRERO 2026'!F349+'MARZO 2026'!F349</f>
        <v>528521.34</v>
      </c>
      <c r="G349" s="6">
        <f>'ENERO 2026'!G349+'FEBRERO 2026'!G349+'MARZO 2026'!G349</f>
        <v>0</v>
      </c>
      <c r="H349" s="6">
        <f t="shared" si="30"/>
        <v>528521.34</v>
      </c>
      <c r="J349" s="9">
        <v>502297.4</v>
      </c>
      <c r="K349" s="9">
        <v>0</v>
      </c>
      <c r="L349" s="10">
        <f t="shared" si="31"/>
        <v>502297.4</v>
      </c>
      <c r="M349" s="9">
        <v>502297.4</v>
      </c>
      <c r="N349" s="9">
        <v>0</v>
      </c>
      <c r="O349" s="7">
        <f t="shared" si="32"/>
        <v>502297.4</v>
      </c>
      <c r="P349" s="11">
        <v>502297.4</v>
      </c>
      <c r="Q349" s="11">
        <v>0</v>
      </c>
      <c r="R349" s="16">
        <f t="shared" si="33"/>
        <v>502297.4</v>
      </c>
    </row>
    <row r="350" spans="1:18" x14ac:dyDescent="0.25">
      <c r="A350" s="18" t="s">
        <v>693</v>
      </c>
      <c r="B350" s="5" t="s">
        <v>694</v>
      </c>
      <c r="C350" s="6">
        <f>'ENERO 2026'!C350+'FEBRERO 2026'!C350+'MARZO 2026'!C350</f>
        <v>2850237.9000000004</v>
      </c>
      <c r="D350" s="6">
        <f>'ENERO 2026'!D350+'FEBRERO 2026'!D350+'MARZO 2026'!D350</f>
        <v>0</v>
      </c>
      <c r="E350" s="6">
        <f t="shared" si="29"/>
        <v>2850237.9000000004</v>
      </c>
      <c r="F350" s="6">
        <f>'ENERO 2026'!F350+'FEBRERO 2026'!F350+'MARZO 2026'!F350</f>
        <v>742679.55</v>
      </c>
      <c r="G350" s="6">
        <f>'ENERO 2026'!G350+'FEBRERO 2026'!G350+'MARZO 2026'!G350</f>
        <v>0</v>
      </c>
      <c r="H350" s="6">
        <f t="shared" si="30"/>
        <v>742679.55</v>
      </c>
      <c r="J350" s="9">
        <v>950079.3</v>
      </c>
      <c r="K350" s="9">
        <v>0</v>
      </c>
      <c r="L350" s="10">
        <f t="shared" si="31"/>
        <v>950079.3</v>
      </c>
      <c r="M350" s="9">
        <v>950079.3</v>
      </c>
      <c r="N350" s="9">
        <v>0</v>
      </c>
      <c r="O350" s="7">
        <f t="shared" si="32"/>
        <v>950079.3</v>
      </c>
      <c r="P350" s="11">
        <v>950079.3</v>
      </c>
      <c r="Q350" s="11">
        <v>0</v>
      </c>
      <c r="R350" s="16">
        <f t="shared" si="33"/>
        <v>950079.3</v>
      </c>
    </row>
    <row r="351" spans="1:18" x14ac:dyDescent="0.25">
      <c r="A351" s="18" t="s">
        <v>695</v>
      </c>
      <c r="B351" s="5" t="s">
        <v>696</v>
      </c>
      <c r="C351" s="6">
        <f>'ENERO 2026'!C351+'FEBRERO 2026'!C351+'MARZO 2026'!C351</f>
        <v>2805473.7</v>
      </c>
      <c r="D351" s="6">
        <f>'ENERO 2026'!D351+'FEBRERO 2026'!D351+'MARZO 2026'!D351</f>
        <v>626400</v>
      </c>
      <c r="E351" s="6">
        <f t="shared" si="29"/>
        <v>2179073.7000000002</v>
      </c>
      <c r="F351" s="6">
        <f>'ENERO 2026'!F351+'FEBRERO 2026'!F351+'MARZO 2026'!F351</f>
        <v>1107277.32</v>
      </c>
      <c r="G351" s="6">
        <f>'ENERO 2026'!G351+'FEBRERO 2026'!G351+'MARZO 2026'!G351</f>
        <v>0</v>
      </c>
      <c r="H351" s="6">
        <f t="shared" si="30"/>
        <v>1107277.32</v>
      </c>
      <c r="J351" s="9">
        <v>935157.9</v>
      </c>
      <c r="K351" s="9">
        <v>208800</v>
      </c>
      <c r="L351" s="10">
        <f t="shared" si="31"/>
        <v>726357.9</v>
      </c>
      <c r="M351" s="9">
        <v>935157.9</v>
      </c>
      <c r="N351" s="9">
        <v>208800</v>
      </c>
      <c r="O351" s="7">
        <f t="shared" si="32"/>
        <v>726357.9</v>
      </c>
      <c r="P351" s="11">
        <v>935157.9</v>
      </c>
      <c r="Q351" s="11">
        <v>208800</v>
      </c>
      <c r="R351" s="16">
        <f t="shared" si="33"/>
        <v>726357.9</v>
      </c>
    </row>
    <row r="352" spans="1:18" x14ac:dyDescent="0.25">
      <c r="A352" s="18" t="s">
        <v>697</v>
      </c>
      <c r="B352" s="5" t="s">
        <v>698</v>
      </c>
      <c r="C352" s="6">
        <f>'ENERO 2026'!C352+'FEBRERO 2026'!C352+'MARZO 2026'!C352</f>
        <v>1611058.7999999998</v>
      </c>
      <c r="D352" s="6">
        <f>'ENERO 2026'!D352+'FEBRERO 2026'!D352+'MARZO 2026'!D352</f>
        <v>0</v>
      </c>
      <c r="E352" s="6">
        <f t="shared" si="29"/>
        <v>1611058.7999999998</v>
      </c>
      <c r="F352" s="6">
        <f>'ENERO 2026'!F352+'FEBRERO 2026'!F352+'MARZO 2026'!F352</f>
        <v>407693.79</v>
      </c>
      <c r="G352" s="6">
        <f>'ENERO 2026'!G352+'FEBRERO 2026'!G352+'MARZO 2026'!G352</f>
        <v>0</v>
      </c>
      <c r="H352" s="6">
        <f t="shared" si="30"/>
        <v>407693.79</v>
      </c>
      <c r="J352" s="9">
        <v>537019.6</v>
      </c>
      <c r="K352" s="9">
        <v>0</v>
      </c>
      <c r="L352" s="10">
        <f t="shared" si="31"/>
        <v>537019.6</v>
      </c>
      <c r="M352" s="9">
        <v>537019.6</v>
      </c>
      <c r="N352" s="9">
        <v>0</v>
      </c>
      <c r="O352" s="7">
        <f t="shared" si="32"/>
        <v>537019.6</v>
      </c>
      <c r="P352" s="11">
        <v>537019.6</v>
      </c>
      <c r="Q352" s="11">
        <v>0</v>
      </c>
      <c r="R352" s="16">
        <f t="shared" si="33"/>
        <v>537019.6</v>
      </c>
    </row>
    <row r="353" spans="1:18" x14ac:dyDescent="0.25">
      <c r="A353" s="18" t="s">
        <v>699</v>
      </c>
      <c r="B353" s="5" t="s">
        <v>700</v>
      </c>
      <c r="C353" s="6">
        <f>'ENERO 2026'!C353+'FEBRERO 2026'!C353+'MARZO 2026'!C353</f>
        <v>4789256.0999999996</v>
      </c>
      <c r="D353" s="6">
        <f>'ENERO 2026'!D353+'FEBRERO 2026'!D353+'MARZO 2026'!D353</f>
        <v>0</v>
      </c>
      <c r="E353" s="6">
        <f t="shared" si="29"/>
        <v>4789256.0999999996</v>
      </c>
      <c r="F353" s="6">
        <f>'ENERO 2026'!F353+'FEBRERO 2026'!F353+'MARZO 2026'!F353</f>
        <v>1110978.8400000001</v>
      </c>
      <c r="G353" s="6">
        <f>'ENERO 2026'!G353+'FEBRERO 2026'!G353+'MARZO 2026'!G353</f>
        <v>0</v>
      </c>
      <c r="H353" s="6">
        <f t="shared" si="30"/>
        <v>1110978.8400000001</v>
      </c>
      <c r="J353" s="9">
        <v>1596418.7</v>
      </c>
      <c r="K353" s="9">
        <v>0</v>
      </c>
      <c r="L353" s="10">
        <f t="shared" si="31"/>
        <v>1596418.7</v>
      </c>
      <c r="M353" s="9">
        <v>1596418.7</v>
      </c>
      <c r="N353" s="9">
        <v>0</v>
      </c>
      <c r="O353" s="7">
        <f t="shared" si="32"/>
        <v>1596418.7</v>
      </c>
      <c r="P353" s="11">
        <v>1596418.7</v>
      </c>
      <c r="Q353" s="11">
        <v>0</v>
      </c>
      <c r="R353" s="16">
        <f t="shared" si="33"/>
        <v>1596418.7</v>
      </c>
    </row>
    <row r="354" spans="1:18" x14ac:dyDescent="0.25">
      <c r="A354" s="18" t="s">
        <v>701</v>
      </c>
      <c r="B354" s="5" t="s">
        <v>702</v>
      </c>
      <c r="C354" s="6">
        <f>'ENERO 2026'!C354+'FEBRERO 2026'!C354+'MARZO 2026'!C354</f>
        <v>7080056.1000000006</v>
      </c>
      <c r="D354" s="6">
        <f>'ENERO 2026'!D354+'FEBRERO 2026'!D354+'MARZO 2026'!D354</f>
        <v>0</v>
      </c>
      <c r="E354" s="6">
        <f t="shared" si="29"/>
        <v>7080056.1000000006</v>
      </c>
      <c r="F354" s="6">
        <f>'ENERO 2026'!F354+'FEBRERO 2026'!F354+'MARZO 2026'!F354</f>
        <v>2165906.37</v>
      </c>
      <c r="G354" s="6">
        <f>'ENERO 2026'!G354+'FEBRERO 2026'!G354+'MARZO 2026'!G354</f>
        <v>0</v>
      </c>
      <c r="H354" s="6">
        <f t="shared" si="30"/>
        <v>2165906.37</v>
      </c>
      <c r="J354" s="9">
        <v>2360018.7000000002</v>
      </c>
      <c r="K354" s="9">
        <v>0</v>
      </c>
      <c r="L354" s="10">
        <f t="shared" si="31"/>
        <v>2360018.7000000002</v>
      </c>
      <c r="M354" s="9">
        <v>2360018.7000000002</v>
      </c>
      <c r="N354" s="9">
        <v>0</v>
      </c>
      <c r="O354" s="7">
        <f t="shared" si="32"/>
        <v>2360018.7000000002</v>
      </c>
      <c r="P354" s="11">
        <v>2360018.7000000002</v>
      </c>
      <c r="Q354" s="11">
        <v>0</v>
      </c>
      <c r="R354" s="16">
        <f t="shared" si="33"/>
        <v>2360018.7000000002</v>
      </c>
    </row>
    <row r="355" spans="1:18" x14ac:dyDescent="0.25">
      <c r="A355" s="18" t="s">
        <v>703</v>
      </c>
      <c r="B355" s="5" t="s">
        <v>704</v>
      </c>
      <c r="C355" s="6">
        <f>'ENERO 2026'!C355+'FEBRERO 2026'!C355+'MARZO 2026'!C355</f>
        <v>1720062.2999999998</v>
      </c>
      <c r="D355" s="6">
        <f>'ENERO 2026'!D355+'FEBRERO 2026'!D355+'MARZO 2026'!D355</f>
        <v>0</v>
      </c>
      <c r="E355" s="6">
        <f t="shared" si="29"/>
        <v>1720062.2999999998</v>
      </c>
      <c r="F355" s="6">
        <f>'ENERO 2026'!F355+'FEBRERO 2026'!F355+'MARZO 2026'!F355</f>
        <v>578755.98</v>
      </c>
      <c r="G355" s="6">
        <f>'ENERO 2026'!G355+'FEBRERO 2026'!G355+'MARZO 2026'!G355</f>
        <v>0</v>
      </c>
      <c r="H355" s="6">
        <f t="shared" si="30"/>
        <v>578755.98</v>
      </c>
      <c r="J355" s="9">
        <v>573354.1</v>
      </c>
      <c r="K355" s="9">
        <v>0</v>
      </c>
      <c r="L355" s="10">
        <f t="shared" si="31"/>
        <v>573354.1</v>
      </c>
      <c r="M355" s="9">
        <v>573354.1</v>
      </c>
      <c r="N355" s="9">
        <v>0</v>
      </c>
      <c r="O355" s="7">
        <f t="shared" si="32"/>
        <v>573354.1</v>
      </c>
      <c r="P355" s="11">
        <v>573354.1</v>
      </c>
      <c r="Q355" s="11">
        <v>0</v>
      </c>
      <c r="R355" s="16">
        <f t="shared" si="33"/>
        <v>573354.1</v>
      </c>
    </row>
    <row r="356" spans="1:18" x14ac:dyDescent="0.25">
      <c r="A356" s="18" t="s">
        <v>705</v>
      </c>
      <c r="B356" s="5" t="s">
        <v>706</v>
      </c>
      <c r="C356" s="6">
        <f>'ENERO 2026'!C356+'FEBRERO 2026'!C356+'MARZO 2026'!C356</f>
        <v>1970201.7000000002</v>
      </c>
      <c r="D356" s="6">
        <f>'ENERO 2026'!D356+'FEBRERO 2026'!D356+'MARZO 2026'!D356</f>
        <v>0</v>
      </c>
      <c r="E356" s="6">
        <f t="shared" si="29"/>
        <v>1970201.7000000002</v>
      </c>
      <c r="F356" s="6">
        <f>'ENERO 2026'!F356+'FEBRERO 2026'!F356+'MARZO 2026'!F356</f>
        <v>4462422.8100000005</v>
      </c>
      <c r="G356" s="6">
        <f>'ENERO 2026'!G356+'FEBRERO 2026'!G356+'MARZO 2026'!G356</f>
        <v>0</v>
      </c>
      <c r="H356" s="6">
        <f t="shared" si="30"/>
        <v>4462422.8100000005</v>
      </c>
      <c r="J356" s="9">
        <v>656733.9</v>
      </c>
      <c r="K356" s="9">
        <v>0</v>
      </c>
      <c r="L356" s="10">
        <f t="shared" si="31"/>
        <v>656733.9</v>
      </c>
      <c r="M356" s="9">
        <v>656733.9</v>
      </c>
      <c r="N356" s="9">
        <v>0</v>
      </c>
      <c r="O356" s="7">
        <f t="shared" si="32"/>
        <v>656733.9</v>
      </c>
      <c r="P356" s="11">
        <v>656733.9</v>
      </c>
      <c r="Q356" s="11">
        <v>0</v>
      </c>
      <c r="R356" s="16">
        <f t="shared" si="33"/>
        <v>656733.9</v>
      </c>
    </row>
    <row r="357" spans="1:18" x14ac:dyDescent="0.25">
      <c r="A357" s="18" t="s">
        <v>707</v>
      </c>
      <c r="B357" s="5" t="s">
        <v>708</v>
      </c>
      <c r="C357" s="6">
        <f>'ENERO 2026'!C357+'FEBRERO 2026'!C357+'MARZO 2026'!C357</f>
        <v>2662794.5999999996</v>
      </c>
      <c r="D357" s="6">
        <f>'ENERO 2026'!D357+'FEBRERO 2026'!D357+'MARZO 2026'!D357</f>
        <v>0</v>
      </c>
      <c r="E357" s="6">
        <f t="shared" si="29"/>
        <v>2662794.5999999996</v>
      </c>
      <c r="F357" s="6">
        <f>'ENERO 2026'!F357+'FEBRERO 2026'!F357+'MARZO 2026'!F357</f>
        <v>740828.82000000007</v>
      </c>
      <c r="G357" s="6">
        <f>'ENERO 2026'!G357+'FEBRERO 2026'!G357+'MARZO 2026'!G357</f>
        <v>0</v>
      </c>
      <c r="H357" s="6">
        <f t="shared" si="30"/>
        <v>740828.82000000007</v>
      </c>
      <c r="J357" s="9">
        <v>887598.2</v>
      </c>
      <c r="K357" s="9">
        <v>0</v>
      </c>
      <c r="L357" s="10">
        <f t="shared" si="31"/>
        <v>887598.2</v>
      </c>
      <c r="M357" s="9">
        <v>887598.2</v>
      </c>
      <c r="N357" s="9">
        <v>0</v>
      </c>
      <c r="O357" s="7">
        <f t="shared" si="32"/>
        <v>887598.2</v>
      </c>
      <c r="P357" s="11">
        <v>887598.2</v>
      </c>
      <c r="Q357" s="11">
        <v>0</v>
      </c>
      <c r="R357" s="16">
        <f t="shared" si="33"/>
        <v>887598.2</v>
      </c>
    </row>
    <row r="358" spans="1:18" x14ac:dyDescent="0.25">
      <c r="A358" s="18" t="s">
        <v>709</v>
      </c>
      <c r="B358" s="5" t="s">
        <v>710</v>
      </c>
      <c r="C358" s="6">
        <f>'ENERO 2026'!C358+'FEBRERO 2026'!C358+'MARZO 2026'!C358</f>
        <v>8029073.6999999993</v>
      </c>
      <c r="D358" s="6">
        <f>'ENERO 2026'!D358+'FEBRERO 2026'!D358+'MARZO 2026'!D358</f>
        <v>0</v>
      </c>
      <c r="E358" s="6">
        <f t="shared" si="29"/>
        <v>8029073.6999999993</v>
      </c>
      <c r="F358" s="6">
        <f>'ENERO 2026'!F358+'FEBRERO 2026'!F358+'MARZO 2026'!F358</f>
        <v>1306100.76</v>
      </c>
      <c r="G358" s="6">
        <f>'ENERO 2026'!G358+'FEBRERO 2026'!G358+'MARZO 2026'!G358</f>
        <v>0</v>
      </c>
      <c r="H358" s="6">
        <f t="shared" si="30"/>
        <v>1306100.76</v>
      </c>
      <c r="J358" s="9">
        <v>2676357.9</v>
      </c>
      <c r="K358" s="9">
        <v>0</v>
      </c>
      <c r="L358" s="10">
        <f t="shared" si="31"/>
        <v>2676357.9</v>
      </c>
      <c r="M358" s="9">
        <v>2676357.9</v>
      </c>
      <c r="N358" s="9">
        <v>0</v>
      </c>
      <c r="O358" s="7">
        <f t="shared" si="32"/>
        <v>2676357.9</v>
      </c>
      <c r="P358" s="11">
        <v>2676357.9</v>
      </c>
      <c r="Q358" s="11">
        <v>0</v>
      </c>
      <c r="R358" s="16">
        <f t="shared" si="33"/>
        <v>2676357.9</v>
      </c>
    </row>
    <row r="359" spans="1:18" x14ac:dyDescent="0.25">
      <c r="A359" s="18" t="s">
        <v>711</v>
      </c>
      <c r="B359" s="5" t="s">
        <v>712</v>
      </c>
      <c r="C359" s="6">
        <f>'ENERO 2026'!C359+'FEBRERO 2026'!C359+'MARZO 2026'!C359</f>
        <v>2109739.5</v>
      </c>
      <c r="D359" s="6">
        <f>'ENERO 2026'!D359+'FEBRERO 2026'!D359+'MARZO 2026'!D359</f>
        <v>0</v>
      </c>
      <c r="E359" s="6">
        <f t="shared" si="29"/>
        <v>2109739.5</v>
      </c>
      <c r="F359" s="6">
        <f>'ENERO 2026'!F359+'FEBRERO 2026'!F359+'MARZO 2026'!F359</f>
        <v>636129.24</v>
      </c>
      <c r="G359" s="6">
        <f>'ENERO 2026'!G359+'FEBRERO 2026'!G359+'MARZO 2026'!G359</f>
        <v>0</v>
      </c>
      <c r="H359" s="6">
        <f t="shared" si="30"/>
        <v>636129.24</v>
      </c>
      <c r="J359" s="9">
        <v>703246.5</v>
      </c>
      <c r="K359" s="9">
        <v>0</v>
      </c>
      <c r="L359" s="10">
        <f t="shared" si="31"/>
        <v>703246.5</v>
      </c>
      <c r="M359" s="9">
        <v>703246.5</v>
      </c>
      <c r="N359" s="9">
        <v>0</v>
      </c>
      <c r="O359" s="7">
        <f t="shared" si="32"/>
        <v>703246.5</v>
      </c>
      <c r="P359" s="11">
        <v>703246.5</v>
      </c>
      <c r="Q359" s="11">
        <v>0</v>
      </c>
      <c r="R359" s="16">
        <f t="shared" si="33"/>
        <v>703246.5</v>
      </c>
    </row>
    <row r="360" spans="1:18" x14ac:dyDescent="0.25">
      <c r="A360" s="18" t="s">
        <v>713</v>
      </c>
      <c r="B360" s="5" t="s">
        <v>714</v>
      </c>
      <c r="C360" s="6">
        <f>'ENERO 2026'!C360+'FEBRERO 2026'!C360+'MARZO 2026'!C360</f>
        <v>1364958.6</v>
      </c>
      <c r="D360" s="6">
        <f>'ENERO 2026'!D360+'FEBRERO 2026'!D360+'MARZO 2026'!D360</f>
        <v>0</v>
      </c>
      <c r="E360" s="6">
        <f t="shared" si="29"/>
        <v>1364958.6</v>
      </c>
      <c r="F360" s="6">
        <f>'ENERO 2026'!F360+'FEBRERO 2026'!F360+'MARZO 2026'!F360</f>
        <v>126115.41</v>
      </c>
      <c r="G360" s="6">
        <f>'ENERO 2026'!G360+'FEBRERO 2026'!G360+'MARZO 2026'!G360</f>
        <v>0</v>
      </c>
      <c r="H360" s="6">
        <f t="shared" si="30"/>
        <v>126115.41</v>
      </c>
      <c r="J360" s="9">
        <v>454986.2</v>
      </c>
      <c r="K360" s="9">
        <v>0</v>
      </c>
      <c r="L360" s="10">
        <f t="shared" si="31"/>
        <v>454986.2</v>
      </c>
      <c r="M360" s="9">
        <v>454986.2</v>
      </c>
      <c r="N360" s="9">
        <v>0</v>
      </c>
      <c r="O360" s="7">
        <f t="shared" si="32"/>
        <v>454986.2</v>
      </c>
      <c r="P360" s="11">
        <v>454986.2</v>
      </c>
      <c r="Q360" s="11">
        <v>0</v>
      </c>
      <c r="R360" s="16">
        <f t="shared" si="33"/>
        <v>454986.2</v>
      </c>
    </row>
    <row r="361" spans="1:18" x14ac:dyDescent="0.25">
      <c r="A361" s="18" t="s">
        <v>715</v>
      </c>
      <c r="B361" s="5" t="s">
        <v>716</v>
      </c>
      <c r="C361" s="6">
        <f>'ENERO 2026'!C361+'FEBRERO 2026'!C361+'MARZO 2026'!C361</f>
        <v>1430379.2999999998</v>
      </c>
      <c r="D361" s="6">
        <f>'ENERO 2026'!D361+'FEBRERO 2026'!D361+'MARZO 2026'!D361</f>
        <v>0</v>
      </c>
      <c r="E361" s="6">
        <f t="shared" si="29"/>
        <v>1430379.2999999998</v>
      </c>
      <c r="F361" s="6">
        <f>'ENERO 2026'!F361+'FEBRERO 2026'!F361+'MARZO 2026'!F361</f>
        <v>180051.54</v>
      </c>
      <c r="G361" s="6">
        <f>'ENERO 2026'!G361+'FEBRERO 2026'!G361+'MARZO 2026'!G361</f>
        <v>0</v>
      </c>
      <c r="H361" s="6">
        <f t="shared" si="30"/>
        <v>180051.54</v>
      </c>
      <c r="J361" s="9">
        <v>476793.1</v>
      </c>
      <c r="K361" s="9">
        <v>0</v>
      </c>
      <c r="L361" s="10">
        <f t="shared" si="31"/>
        <v>476793.1</v>
      </c>
      <c r="M361" s="9">
        <v>476793.1</v>
      </c>
      <c r="N361" s="9">
        <v>0</v>
      </c>
      <c r="O361" s="7">
        <f t="shared" si="32"/>
        <v>476793.1</v>
      </c>
      <c r="P361" s="11">
        <v>476793.1</v>
      </c>
      <c r="Q361" s="11">
        <v>0</v>
      </c>
      <c r="R361" s="16">
        <f t="shared" si="33"/>
        <v>476793.1</v>
      </c>
    </row>
    <row r="362" spans="1:18" x14ac:dyDescent="0.25">
      <c r="A362" s="18" t="s">
        <v>717</v>
      </c>
      <c r="B362" s="5" t="s">
        <v>718</v>
      </c>
      <c r="C362" s="6">
        <f>'ENERO 2026'!C362+'FEBRERO 2026'!C362+'MARZO 2026'!C362</f>
        <v>1477494.9</v>
      </c>
      <c r="D362" s="6">
        <f>'ENERO 2026'!D362+'FEBRERO 2026'!D362+'MARZO 2026'!D362</f>
        <v>0</v>
      </c>
      <c r="E362" s="6">
        <f t="shared" si="29"/>
        <v>1477494.9</v>
      </c>
      <c r="F362" s="6">
        <f>'ENERO 2026'!F362+'FEBRERO 2026'!F362+'MARZO 2026'!F362</f>
        <v>576112.05000000005</v>
      </c>
      <c r="G362" s="6">
        <f>'ENERO 2026'!G362+'FEBRERO 2026'!G362+'MARZO 2026'!G362</f>
        <v>0</v>
      </c>
      <c r="H362" s="6">
        <f t="shared" si="30"/>
        <v>576112.05000000005</v>
      </c>
      <c r="J362" s="9">
        <v>492498.3</v>
      </c>
      <c r="K362" s="9">
        <v>0</v>
      </c>
      <c r="L362" s="10">
        <f t="shared" si="31"/>
        <v>492498.3</v>
      </c>
      <c r="M362" s="9">
        <v>492498.3</v>
      </c>
      <c r="N362" s="9">
        <v>0</v>
      </c>
      <c r="O362" s="7">
        <f t="shared" si="32"/>
        <v>492498.3</v>
      </c>
      <c r="P362" s="11">
        <v>492498.3</v>
      </c>
      <c r="Q362" s="11">
        <v>0</v>
      </c>
      <c r="R362" s="16">
        <f t="shared" si="33"/>
        <v>492498.3</v>
      </c>
    </row>
    <row r="363" spans="1:18" x14ac:dyDescent="0.25">
      <c r="A363" s="18" t="s">
        <v>719</v>
      </c>
      <c r="B363" s="5" t="s">
        <v>720</v>
      </c>
      <c r="C363" s="6">
        <f>'ENERO 2026'!C363+'FEBRERO 2026'!C363+'MARZO 2026'!C363</f>
        <v>1275545.3999999999</v>
      </c>
      <c r="D363" s="6">
        <f>'ENERO 2026'!D363+'FEBRERO 2026'!D363+'MARZO 2026'!D363</f>
        <v>0</v>
      </c>
      <c r="E363" s="6">
        <f t="shared" si="29"/>
        <v>1275545.3999999999</v>
      </c>
      <c r="F363" s="6">
        <f>'ENERO 2026'!F363+'FEBRERO 2026'!F363+'MARZO 2026'!F363</f>
        <v>224205.15000000002</v>
      </c>
      <c r="G363" s="6">
        <f>'ENERO 2026'!G363+'FEBRERO 2026'!G363+'MARZO 2026'!G363</f>
        <v>0</v>
      </c>
      <c r="H363" s="6">
        <f t="shared" si="30"/>
        <v>224205.15000000002</v>
      </c>
      <c r="J363" s="9">
        <v>425181.8</v>
      </c>
      <c r="K363" s="9">
        <v>0</v>
      </c>
      <c r="L363" s="10">
        <f t="shared" si="31"/>
        <v>425181.8</v>
      </c>
      <c r="M363" s="9">
        <v>425181.8</v>
      </c>
      <c r="N363" s="9">
        <v>0</v>
      </c>
      <c r="O363" s="7">
        <f t="shared" si="32"/>
        <v>425181.8</v>
      </c>
      <c r="P363" s="11">
        <v>425181.8</v>
      </c>
      <c r="Q363" s="11">
        <v>0</v>
      </c>
      <c r="R363" s="16">
        <f t="shared" si="33"/>
        <v>425181.8</v>
      </c>
    </row>
    <row r="364" spans="1:18" x14ac:dyDescent="0.25">
      <c r="A364" s="18" t="s">
        <v>721</v>
      </c>
      <c r="B364" s="5" t="s">
        <v>722</v>
      </c>
      <c r="C364" s="6">
        <f>'ENERO 2026'!C364+'FEBRERO 2026'!C364+'MARZO 2026'!C364</f>
        <v>2046791.4000000001</v>
      </c>
      <c r="D364" s="6">
        <f>'ENERO 2026'!D364+'FEBRERO 2026'!D364+'MARZO 2026'!D364</f>
        <v>0</v>
      </c>
      <c r="E364" s="6">
        <f t="shared" si="29"/>
        <v>2046791.4000000001</v>
      </c>
      <c r="F364" s="6">
        <f>'ENERO 2026'!F364+'FEBRERO 2026'!F364+'MARZO 2026'!F364</f>
        <v>517681.23</v>
      </c>
      <c r="G364" s="6">
        <f>'ENERO 2026'!G364+'FEBRERO 2026'!G364+'MARZO 2026'!G364</f>
        <v>0</v>
      </c>
      <c r="H364" s="6">
        <f t="shared" si="30"/>
        <v>517681.23</v>
      </c>
      <c r="J364" s="9">
        <v>682263.8</v>
      </c>
      <c r="K364" s="9">
        <v>0</v>
      </c>
      <c r="L364" s="10">
        <f t="shared" si="31"/>
        <v>682263.8</v>
      </c>
      <c r="M364" s="9">
        <v>682263.8</v>
      </c>
      <c r="N364" s="9">
        <v>0</v>
      </c>
      <c r="O364" s="7">
        <f t="shared" si="32"/>
        <v>682263.8</v>
      </c>
      <c r="P364" s="11">
        <v>682263.8</v>
      </c>
      <c r="Q364" s="11">
        <v>0</v>
      </c>
      <c r="R364" s="16">
        <f t="shared" si="33"/>
        <v>682263.8</v>
      </c>
    </row>
    <row r="365" spans="1:18" x14ac:dyDescent="0.25">
      <c r="A365" s="18" t="s">
        <v>723</v>
      </c>
      <c r="B365" s="5" t="s">
        <v>724</v>
      </c>
      <c r="C365" s="6">
        <f>'ENERO 2026'!C365+'FEBRERO 2026'!C365+'MARZO 2026'!C365</f>
        <v>1207752.2999999998</v>
      </c>
      <c r="D365" s="6">
        <f>'ENERO 2026'!D365+'FEBRERO 2026'!D365+'MARZO 2026'!D365</f>
        <v>0</v>
      </c>
      <c r="E365" s="6">
        <f t="shared" si="29"/>
        <v>1207752.2999999998</v>
      </c>
      <c r="F365" s="6">
        <f>'ENERO 2026'!F365+'FEBRERO 2026'!F365+'MARZO 2026'!F365</f>
        <v>168418.26</v>
      </c>
      <c r="G365" s="6">
        <f>'ENERO 2026'!G365+'FEBRERO 2026'!G365+'MARZO 2026'!G365</f>
        <v>0</v>
      </c>
      <c r="H365" s="6">
        <f t="shared" si="30"/>
        <v>168418.26</v>
      </c>
      <c r="J365" s="9">
        <v>402584.1</v>
      </c>
      <c r="K365" s="9">
        <v>0</v>
      </c>
      <c r="L365" s="10">
        <f t="shared" si="31"/>
        <v>402584.1</v>
      </c>
      <c r="M365" s="9">
        <v>402584.1</v>
      </c>
      <c r="N365" s="9">
        <v>0</v>
      </c>
      <c r="O365" s="7">
        <f t="shared" si="32"/>
        <v>402584.1</v>
      </c>
      <c r="P365" s="11">
        <v>402584.1</v>
      </c>
      <c r="Q365" s="11">
        <v>0</v>
      </c>
      <c r="R365" s="16">
        <f t="shared" si="33"/>
        <v>402584.1</v>
      </c>
    </row>
    <row r="366" spans="1:18" x14ac:dyDescent="0.25">
      <c r="A366" s="18" t="s">
        <v>725</v>
      </c>
      <c r="B366" s="5" t="s">
        <v>726</v>
      </c>
      <c r="C366" s="6">
        <f>'ENERO 2026'!C366+'FEBRERO 2026'!C366+'MARZO 2026'!C366</f>
        <v>3512911.5</v>
      </c>
      <c r="D366" s="6">
        <f>'ENERO 2026'!D366+'FEBRERO 2026'!D366+'MARZO 2026'!D366</f>
        <v>0</v>
      </c>
      <c r="E366" s="6">
        <f t="shared" si="29"/>
        <v>3512911.5</v>
      </c>
      <c r="F366" s="6">
        <f>'ENERO 2026'!F366+'FEBRERO 2026'!F366+'MARZO 2026'!F366</f>
        <v>1052547.99</v>
      </c>
      <c r="G366" s="6">
        <f>'ENERO 2026'!G366+'FEBRERO 2026'!G366+'MARZO 2026'!G366</f>
        <v>0</v>
      </c>
      <c r="H366" s="6">
        <f t="shared" si="30"/>
        <v>1052547.99</v>
      </c>
      <c r="J366" s="9">
        <v>1170970.5</v>
      </c>
      <c r="K366" s="9">
        <v>0</v>
      </c>
      <c r="L366" s="10">
        <f t="shared" si="31"/>
        <v>1170970.5</v>
      </c>
      <c r="M366" s="9">
        <v>1170970.5</v>
      </c>
      <c r="N366" s="9">
        <v>0</v>
      </c>
      <c r="O366" s="7">
        <f t="shared" si="32"/>
        <v>1170970.5</v>
      </c>
      <c r="P366" s="11">
        <v>1170970.5</v>
      </c>
      <c r="Q366" s="11">
        <v>0</v>
      </c>
      <c r="R366" s="16">
        <f t="shared" si="33"/>
        <v>1170970.5</v>
      </c>
    </row>
    <row r="367" spans="1:18" x14ac:dyDescent="0.25">
      <c r="A367" s="18" t="s">
        <v>727</v>
      </c>
      <c r="B367" s="5" t="s">
        <v>728</v>
      </c>
      <c r="C367" s="6">
        <f>'ENERO 2026'!C367+'FEBRERO 2026'!C367+'MARZO 2026'!C367</f>
        <v>1476465.6</v>
      </c>
      <c r="D367" s="6">
        <f>'ENERO 2026'!D367+'FEBRERO 2026'!D367+'MARZO 2026'!D367</f>
        <v>0</v>
      </c>
      <c r="E367" s="6">
        <f t="shared" si="29"/>
        <v>1476465.6</v>
      </c>
      <c r="F367" s="6">
        <f>'ENERO 2026'!F367+'FEBRERO 2026'!F367+'MARZO 2026'!F367</f>
        <v>218124.12</v>
      </c>
      <c r="G367" s="6">
        <f>'ENERO 2026'!G367+'FEBRERO 2026'!G367+'MARZO 2026'!G367</f>
        <v>0</v>
      </c>
      <c r="H367" s="6">
        <f t="shared" si="30"/>
        <v>218124.12</v>
      </c>
      <c r="J367" s="9">
        <v>492155.2</v>
      </c>
      <c r="K367" s="9">
        <v>0</v>
      </c>
      <c r="L367" s="10">
        <f t="shared" si="31"/>
        <v>492155.2</v>
      </c>
      <c r="M367" s="9">
        <v>492155.2</v>
      </c>
      <c r="N367" s="9">
        <v>0</v>
      </c>
      <c r="O367" s="7">
        <f t="shared" si="32"/>
        <v>492155.2</v>
      </c>
      <c r="P367" s="11">
        <v>492155.2</v>
      </c>
      <c r="Q367" s="11">
        <v>0</v>
      </c>
      <c r="R367" s="16">
        <f t="shared" si="33"/>
        <v>492155.2</v>
      </c>
    </row>
    <row r="368" spans="1:18" x14ac:dyDescent="0.25">
      <c r="A368" s="18" t="s">
        <v>729</v>
      </c>
      <c r="B368" s="5" t="s">
        <v>730</v>
      </c>
      <c r="C368" s="6">
        <f>'ENERO 2026'!C368+'FEBRERO 2026'!C368+'MARZO 2026'!C368</f>
        <v>1260091.2000000002</v>
      </c>
      <c r="D368" s="6">
        <f>'ENERO 2026'!D368+'FEBRERO 2026'!D368+'MARZO 2026'!D368</f>
        <v>0</v>
      </c>
      <c r="E368" s="6">
        <f t="shared" si="29"/>
        <v>1260091.2000000002</v>
      </c>
      <c r="F368" s="6">
        <f>'ENERO 2026'!F368+'FEBRERO 2026'!F368+'MARZO 2026'!F368</f>
        <v>395267.33999999997</v>
      </c>
      <c r="G368" s="6">
        <f>'ENERO 2026'!G368+'FEBRERO 2026'!G368+'MARZO 2026'!G368</f>
        <v>0</v>
      </c>
      <c r="H368" s="6">
        <f t="shared" si="30"/>
        <v>395267.33999999997</v>
      </c>
      <c r="J368" s="9">
        <v>420030.4</v>
      </c>
      <c r="K368" s="9">
        <v>0</v>
      </c>
      <c r="L368" s="10">
        <f t="shared" si="31"/>
        <v>420030.4</v>
      </c>
      <c r="M368" s="9">
        <v>420030.4</v>
      </c>
      <c r="N368" s="9">
        <v>0</v>
      </c>
      <c r="O368" s="7">
        <f t="shared" si="32"/>
        <v>420030.4</v>
      </c>
      <c r="P368" s="11">
        <v>420030.4</v>
      </c>
      <c r="Q368" s="11">
        <v>0</v>
      </c>
      <c r="R368" s="16">
        <f t="shared" si="33"/>
        <v>420030.4</v>
      </c>
    </row>
    <row r="369" spans="1:18" x14ac:dyDescent="0.25">
      <c r="A369" s="18" t="s">
        <v>731</v>
      </c>
      <c r="B369" s="5" t="s">
        <v>732</v>
      </c>
      <c r="C369" s="6">
        <f>'ENERO 2026'!C369+'FEBRERO 2026'!C369+'MARZO 2026'!C369</f>
        <v>1750662</v>
      </c>
      <c r="D369" s="6">
        <f>'ENERO 2026'!D369+'FEBRERO 2026'!D369+'MARZO 2026'!D369</f>
        <v>0</v>
      </c>
      <c r="E369" s="6">
        <f t="shared" si="29"/>
        <v>1750662</v>
      </c>
      <c r="F369" s="6">
        <f>'ENERO 2026'!F369+'FEBRERO 2026'!F369+'MARZO 2026'!F369</f>
        <v>707250.92999999993</v>
      </c>
      <c r="G369" s="6">
        <f>'ENERO 2026'!G369+'FEBRERO 2026'!G369+'MARZO 2026'!G369</f>
        <v>0</v>
      </c>
      <c r="H369" s="6">
        <f t="shared" si="30"/>
        <v>707250.92999999993</v>
      </c>
      <c r="J369" s="9">
        <v>583554</v>
      </c>
      <c r="K369" s="9">
        <v>0</v>
      </c>
      <c r="L369" s="10">
        <f t="shared" si="31"/>
        <v>583554</v>
      </c>
      <c r="M369" s="9">
        <v>583554</v>
      </c>
      <c r="N369" s="9">
        <v>0</v>
      </c>
      <c r="O369" s="7">
        <f t="shared" si="32"/>
        <v>583554</v>
      </c>
      <c r="P369" s="11">
        <v>583554</v>
      </c>
      <c r="Q369" s="11">
        <v>0</v>
      </c>
      <c r="R369" s="16">
        <f t="shared" si="33"/>
        <v>583554</v>
      </c>
    </row>
    <row r="370" spans="1:18" x14ac:dyDescent="0.25">
      <c r="A370" s="18" t="s">
        <v>733</v>
      </c>
      <c r="B370" s="5" t="s">
        <v>734</v>
      </c>
      <c r="C370" s="6">
        <f>'ENERO 2026'!C370+'FEBRERO 2026'!C370+'MARZO 2026'!C370</f>
        <v>10431492.899999999</v>
      </c>
      <c r="D370" s="6">
        <f>'ENERO 2026'!D370+'FEBRERO 2026'!D370+'MARZO 2026'!D370</f>
        <v>0</v>
      </c>
      <c r="E370" s="6">
        <f t="shared" si="29"/>
        <v>10431492.899999999</v>
      </c>
      <c r="F370" s="6">
        <f>'ENERO 2026'!F370+'FEBRERO 2026'!F370+'MARZO 2026'!F370</f>
        <v>4931984.5500000007</v>
      </c>
      <c r="G370" s="6">
        <f>'ENERO 2026'!G370+'FEBRERO 2026'!G370+'MARZO 2026'!G370</f>
        <v>0</v>
      </c>
      <c r="H370" s="6">
        <f t="shared" si="30"/>
        <v>4931984.5500000007</v>
      </c>
      <c r="J370" s="9">
        <v>3477164.3</v>
      </c>
      <c r="K370" s="9">
        <v>0</v>
      </c>
      <c r="L370" s="10">
        <f t="shared" si="31"/>
        <v>3477164.3</v>
      </c>
      <c r="M370" s="9">
        <v>3477164.3</v>
      </c>
      <c r="N370" s="9">
        <v>0</v>
      </c>
      <c r="O370" s="7">
        <f t="shared" si="32"/>
        <v>3477164.3</v>
      </c>
      <c r="P370" s="11">
        <v>3477164.3</v>
      </c>
      <c r="Q370" s="11">
        <v>0</v>
      </c>
      <c r="R370" s="16">
        <f t="shared" si="33"/>
        <v>3477164.3</v>
      </c>
    </row>
    <row r="371" spans="1:18" x14ac:dyDescent="0.25">
      <c r="A371" s="18" t="s">
        <v>735</v>
      </c>
      <c r="B371" s="5" t="s">
        <v>736</v>
      </c>
      <c r="C371" s="6">
        <f>'ENERO 2026'!C371+'FEBRERO 2026'!C371+'MARZO 2026'!C371</f>
        <v>1882530.9000000001</v>
      </c>
      <c r="D371" s="6">
        <f>'ENERO 2026'!D371+'FEBRERO 2026'!D371+'MARZO 2026'!D371</f>
        <v>0</v>
      </c>
      <c r="E371" s="6">
        <f t="shared" si="29"/>
        <v>1882530.9000000001</v>
      </c>
      <c r="F371" s="6">
        <f>'ENERO 2026'!F371+'FEBRERO 2026'!F371+'MARZO 2026'!F371</f>
        <v>279992.03999999998</v>
      </c>
      <c r="G371" s="6">
        <f>'ENERO 2026'!G371+'FEBRERO 2026'!G371+'MARZO 2026'!G371</f>
        <v>0</v>
      </c>
      <c r="H371" s="6">
        <f t="shared" si="30"/>
        <v>279992.03999999998</v>
      </c>
      <c r="J371" s="9">
        <v>627510.30000000005</v>
      </c>
      <c r="K371" s="9">
        <v>0</v>
      </c>
      <c r="L371" s="10">
        <f t="shared" si="31"/>
        <v>627510.30000000005</v>
      </c>
      <c r="M371" s="9">
        <v>627510.30000000005</v>
      </c>
      <c r="N371" s="9">
        <v>0</v>
      </c>
      <c r="O371" s="7">
        <f t="shared" si="32"/>
        <v>627510.30000000005</v>
      </c>
      <c r="P371" s="11">
        <v>627510.30000000005</v>
      </c>
      <c r="Q371" s="11">
        <v>0</v>
      </c>
      <c r="R371" s="16">
        <f t="shared" si="33"/>
        <v>627510.30000000005</v>
      </c>
    </row>
    <row r="372" spans="1:18" x14ac:dyDescent="0.25">
      <c r="A372" s="18" t="s">
        <v>737</v>
      </c>
      <c r="B372" s="5" t="s">
        <v>738</v>
      </c>
      <c r="C372" s="6">
        <f>'ENERO 2026'!C372+'FEBRERO 2026'!C372+'MARZO 2026'!C372</f>
        <v>5891554.5</v>
      </c>
      <c r="D372" s="6">
        <f>'ENERO 2026'!D372+'FEBRERO 2026'!D372+'MARZO 2026'!D372</f>
        <v>0</v>
      </c>
      <c r="E372" s="6">
        <f t="shared" si="29"/>
        <v>5891554.5</v>
      </c>
      <c r="F372" s="6">
        <f>'ENERO 2026'!F372+'FEBRERO 2026'!F372+'MARZO 2026'!F372</f>
        <v>971908.17</v>
      </c>
      <c r="G372" s="6">
        <f>'ENERO 2026'!G372+'FEBRERO 2026'!G372+'MARZO 2026'!G372</f>
        <v>0</v>
      </c>
      <c r="H372" s="6">
        <f t="shared" si="30"/>
        <v>971908.17</v>
      </c>
      <c r="J372" s="9">
        <v>1963851.5</v>
      </c>
      <c r="K372" s="9">
        <v>0</v>
      </c>
      <c r="L372" s="10">
        <f t="shared" si="31"/>
        <v>1963851.5</v>
      </c>
      <c r="M372" s="9">
        <v>1963851.5</v>
      </c>
      <c r="N372" s="9">
        <v>0</v>
      </c>
      <c r="O372" s="7">
        <f t="shared" si="32"/>
        <v>1963851.5</v>
      </c>
      <c r="P372" s="11">
        <v>1963851.5</v>
      </c>
      <c r="Q372" s="11">
        <v>0</v>
      </c>
      <c r="R372" s="16">
        <f t="shared" si="33"/>
        <v>1963851.5</v>
      </c>
    </row>
    <row r="373" spans="1:18" x14ac:dyDescent="0.25">
      <c r="A373" s="18" t="s">
        <v>739</v>
      </c>
      <c r="B373" s="5" t="s">
        <v>740</v>
      </c>
      <c r="C373" s="6">
        <f>'ENERO 2026'!C373+'FEBRERO 2026'!C373+'MARZO 2026'!C373</f>
        <v>5490258</v>
      </c>
      <c r="D373" s="6">
        <f>'ENERO 2026'!D373+'FEBRERO 2026'!D373+'MARZO 2026'!D373</f>
        <v>0</v>
      </c>
      <c r="E373" s="6">
        <f t="shared" si="29"/>
        <v>5490258</v>
      </c>
      <c r="F373" s="6">
        <f>'ENERO 2026'!F373+'FEBRERO 2026'!F373+'MARZO 2026'!F373</f>
        <v>1211448.1199999999</v>
      </c>
      <c r="G373" s="6">
        <f>'ENERO 2026'!G373+'FEBRERO 2026'!G373+'MARZO 2026'!G373</f>
        <v>74093</v>
      </c>
      <c r="H373" s="6">
        <f t="shared" si="30"/>
        <v>1137355.1199999999</v>
      </c>
      <c r="J373" s="9">
        <v>1830086</v>
      </c>
      <c r="K373" s="9">
        <v>0</v>
      </c>
      <c r="L373" s="10">
        <f t="shared" si="31"/>
        <v>1830086</v>
      </c>
      <c r="M373" s="9">
        <v>1830086</v>
      </c>
      <c r="N373" s="9">
        <v>0</v>
      </c>
      <c r="O373" s="7">
        <f t="shared" si="32"/>
        <v>1830086</v>
      </c>
      <c r="P373" s="11">
        <v>1830086</v>
      </c>
      <c r="Q373" s="11">
        <v>0</v>
      </c>
      <c r="R373" s="16">
        <f t="shared" si="33"/>
        <v>1830086</v>
      </c>
    </row>
    <row r="374" spans="1:18" x14ac:dyDescent="0.25">
      <c r="A374" s="18" t="s">
        <v>741</v>
      </c>
      <c r="B374" s="5" t="s">
        <v>742</v>
      </c>
      <c r="C374" s="6">
        <f>'ENERO 2026'!C374+'FEBRERO 2026'!C374+'MARZO 2026'!C374</f>
        <v>1870512.5999999999</v>
      </c>
      <c r="D374" s="6">
        <f>'ENERO 2026'!D374+'FEBRERO 2026'!D374+'MARZO 2026'!D374</f>
        <v>0</v>
      </c>
      <c r="E374" s="6">
        <f t="shared" si="29"/>
        <v>1870512.5999999999</v>
      </c>
      <c r="F374" s="6">
        <f>'ENERO 2026'!F374+'FEBRERO 2026'!F374+'MARZO 2026'!F374</f>
        <v>546500.07000000007</v>
      </c>
      <c r="G374" s="6">
        <f>'ENERO 2026'!G374+'FEBRERO 2026'!G374+'MARZO 2026'!G374</f>
        <v>0</v>
      </c>
      <c r="H374" s="6">
        <f t="shared" si="30"/>
        <v>546500.07000000007</v>
      </c>
      <c r="J374" s="9">
        <v>623504.19999999995</v>
      </c>
      <c r="K374" s="9">
        <v>0</v>
      </c>
      <c r="L374" s="10">
        <f t="shared" si="31"/>
        <v>623504.19999999995</v>
      </c>
      <c r="M374" s="9">
        <v>623504.19999999995</v>
      </c>
      <c r="N374" s="9">
        <v>0</v>
      </c>
      <c r="O374" s="7">
        <f t="shared" si="32"/>
        <v>623504.19999999995</v>
      </c>
      <c r="P374" s="11">
        <v>623504.19999999995</v>
      </c>
      <c r="Q374" s="11">
        <v>0</v>
      </c>
      <c r="R374" s="16">
        <f t="shared" si="33"/>
        <v>623504.19999999995</v>
      </c>
    </row>
    <row r="375" spans="1:18" x14ac:dyDescent="0.25">
      <c r="A375" s="18" t="s">
        <v>743</v>
      </c>
      <c r="B375" s="5" t="s">
        <v>744</v>
      </c>
      <c r="C375" s="6">
        <f>'ENERO 2026'!C375+'FEBRERO 2026'!C375+'MARZO 2026'!C375</f>
        <v>1083930</v>
      </c>
      <c r="D375" s="6">
        <f>'ENERO 2026'!D375+'FEBRERO 2026'!D375+'MARZO 2026'!D375</f>
        <v>0</v>
      </c>
      <c r="E375" s="6">
        <f t="shared" si="29"/>
        <v>1083930</v>
      </c>
      <c r="F375" s="6">
        <f>'ENERO 2026'!F375+'FEBRERO 2026'!F375+'MARZO 2026'!F375</f>
        <v>579813.57000000007</v>
      </c>
      <c r="G375" s="6">
        <f>'ENERO 2026'!G375+'FEBRERO 2026'!G375+'MARZO 2026'!G375</f>
        <v>0</v>
      </c>
      <c r="H375" s="6">
        <f t="shared" si="30"/>
        <v>579813.57000000007</v>
      </c>
      <c r="J375" s="9">
        <v>361310</v>
      </c>
      <c r="K375" s="9">
        <v>0</v>
      </c>
      <c r="L375" s="10">
        <f t="shared" si="31"/>
        <v>361310</v>
      </c>
      <c r="M375" s="9">
        <v>361310</v>
      </c>
      <c r="N375" s="9">
        <v>0</v>
      </c>
      <c r="O375" s="7">
        <f t="shared" si="32"/>
        <v>361310</v>
      </c>
      <c r="P375" s="11">
        <v>361310</v>
      </c>
      <c r="Q375" s="11">
        <v>0</v>
      </c>
      <c r="R375" s="16">
        <f t="shared" si="33"/>
        <v>361310</v>
      </c>
    </row>
    <row r="376" spans="1:18" x14ac:dyDescent="0.25">
      <c r="A376" s="18" t="s">
        <v>745</v>
      </c>
      <c r="B376" s="5" t="s">
        <v>746</v>
      </c>
      <c r="C376" s="6">
        <f>'ENERO 2026'!C376+'FEBRERO 2026'!C376+'MARZO 2026'!C376</f>
        <v>727975.8</v>
      </c>
      <c r="D376" s="6">
        <f>'ENERO 2026'!D376+'FEBRERO 2026'!D376+'MARZO 2026'!D376</f>
        <v>0</v>
      </c>
      <c r="E376" s="6">
        <f t="shared" si="29"/>
        <v>727975.8</v>
      </c>
      <c r="F376" s="6">
        <f>'ENERO 2026'!F376+'FEBRERO 2026'!F376+'MARZO 2026'!F376</f>
        <v>175028.07</v>
      </c>
      <c r="G376" s="6">
        <f>'ENERO 2026'!G376+'FEBRERO 2026'!G376+'MARZO 2026'!G376</f>
        <v>0</v>
      </c>
      <c r="H376" s="6">
        <f t="shared" si="30"/>
        <v>175028.07</v>
      </c>
      <c r="J376" s="9">
        <v>242658.6</v>
      </c>
      <c r="K376" s="9">
        <v>0</v>
      </c>
      <c r="L376" s="10">
        <f t="shared" si="31"/>
        <v>242658.6</v>
      </c>
      <c r="M376" s="9">
        <v>242658.6</v>
      </c>
      <c r="N376" s="9">
        <v>0</v>
      </c>
      <c r="O376" s="7">
        <f t="shared" si="32"/>
        <v>242658.6</v>
      </c>
      <c r="P376" s="11">
        <v>242658.6</v>
      </c>
      <c r="Q376" s="11">
        <v>0</v>
      </c>
      <c r="R376" s="16">
        <f t="shared" si="33"/>
        <v>242658.6</v>
      </c>
    </row>
    <row r="377" spans="1:18" x14ac:dyDescent="0.25">
      <c r="A377" s="18" t="s">
        <v>747</v>
      </c>
      <c r="B377" s="5" t="s">
        <v>748</v>
      </c>
      <c r="C377" s="6">
        <f>'ENERO 2026'!C377+'FEBRERO 2026'!C377+'MARZO 2026'!C377</f>
        <v>1595212.7999999998</v>
      </c>
      <c r="D377" s="6">
        <f>'ENERO 2026'!D377+'FEBRERO 2026'!D377+'MARZO 2026'!D377</f>
        <v>0</v>
      </c>
      <c r="E377" s="6">
        <f t="shared" si="29"/>
        <v>1595212.7999999998</v>
      </c>
      <c r="F377" s="6">
        <f>'ENERO 2026'!F377+'FEBRERO 2026'!F377+'MARZO 2026'!F377</f>
        <v>260691.36</v>
      </c>
      <c r="G377" s="6">
        <f>'ENERO 2026'!G377+'FEBRERO 2026'!G377+'MARZO 2026'!G377</f>
        <v>0</v>
      </c>
      <c r="H377" s="6">
        <f t="shared" si="30"/>
        <v>260691.36</v>
      </c>
      <c r="J377" s="9">
        <v>531737.59999999998</v>
      </c>
      <c r="K377" s="9">
        <v>0</v>
      </c>
      <c r="L377" s="10">
        <f t="shared" si="31"/>
        <v>531737.59999999998</v>
      </c>
      <c r="M377" s="9">
        <v>531737.59999999998</v>
      </c>
      <c r="N377" s="9">
        <v>0</v>
      </c>
      <c r="O377" s="7">
        <f t="shared" si="32"/>
        <v>531737.59999999998</v>
      </c>
      <c r="P377" s="11">
        <v>531737.59999999998</v>
      </c>
      <c r="Q377" s="11">
        <v>0</v>
      </c>
      <c r="R377" s="16">
        <f t="shared" si="33"/>
        <v>531737.59999999998</v>
      </c>
    </row>
    <row r="378" spans="1:18" x14ac:dyDescent="0.25">
      <c r="A378" s="18" t="s">
        <v>749</v>
      </c>
      <c r="B378" s="5" t="s">
        <v>750</v>
      </c>
      <c r="C378" s="6">
        <f>'ENERO 2026'!C378+'FEBRERO 2026'!C378+'MARZO 2026'!C378</f>
        <v>2707223.4000000004</v>
      </c>
      <c r="D378" s="6">
        <f>'ENERO 2026'!D378+'FEBRERO 2026'!D378+'MARZO 2026'!D378</f>
        <v>0</v>
      </c>
      <c r="E378" s="6">
        <f t="shared" si="29"/>
        <v>2707223.4000000004</v>
      </c>
      <c r="F378" s="6">
        <f>'ENERO 2026'!F378+'FEBRERO 2026'!F378+'MARZO 2026'!F378</f>
        <v>347941.02</v>
      </c>
      <c r="G378" s="6">
        <f>'ENERO 2026'!G378+'FEBRERO 2026'!G378+'MARZO 2026'!G378</f>
        <v>0</v>
      </c>
      <c r="H378" s="6">
        <f t="shared" si="30"/>
        <v>347941.02</v>
      </c>
      <c r="J378" s="9">
        <v>902407.8</v>
      </c>
      <c r="K378" s="9">
        <v>0</v>
      </c>
      <c r="L378" s="10">
        <f t="shared" si="31"/>
        <v>902407.8</v>
      </c>
      <c r="M378" s="9">
        <v>902407.8</v>
      </c>
      <c r="N378" s="9">
        <v>0</v>
      </c>
      <c r="O378" s="7">
        <f t="shared" si="32"/>
        <v>902407.8</v>
      </c>
      <c r="P378" s="11">
        <v>902407.8</v>
      </c>
      <c r="Q378" s="11">
        <v>0</v>
      </c>
      <c r="R378" s="16">
        <f t="shared" si="33"/>
        <v>902407.8</v>
      </c>
    </row>
    <row r="379" spans="1:18" x14ac:dyDescent="0.25">
      <c r="A379" s="18" t="s">
        <v>751</v>
      </c>
      <c r="B379" s="5" t="s">
        <v>752</v>
      </c>
      <c r="C379" s="6">
        <f>'ENERO 2026'!C379+'FEBRERO 2026'!C379+'MARZO 2026'!C379</f>
        <v>808507.79999999993</v>
      </c>
      <c r="D379" s="6">
        <f>'ENERO 2026'!D379+'FEBRERO 2026'!D379+'MARZO 2026'!D379</f>
        <v>0</v>
      </c>
      <c r="E379" s="6">
        <f t="shared" si="29"/>
        <v>808507.79999999993</v>
      </c>
      <c r="F379" s="6">
        <f>'ENERO 2026'!F379+'FEBRERO 2026'!F379+'MARZO 2026'!F379</f>
        <v>106550.34</v>
      </c>
      <c r="G379" s="6">
        <f>'ENERO 2026'!G379+'FEBRERO 2026'!G379+'MARZO 2026'!G379</f>
        <v>0</v>
      </c>
      <c r="H379" s="6">
        <f t="shared" si="30"/>
        <v>106550.34</v>
      </c>
      <c r="J379" s="9">
        <v>269502.59999999998</v>
      </c>
      <c r="K379" s="9">
        <v>0</v>
      </c>
      <c r="L379" s="10">
        <f t="shared" si="31"/>
        <v>269502.59999999998</v>
      </c>
      <c r="M379" s="9">
        <v>269502.59999999998</v>
      </c>
      <c r="N379" s="9">
        <v>0</v>
      </c>
      <c r="O379" s="7">
        <f t="shared" si="32"/>
        <v>269502.59999999998</v>
      </c>
      <c r="P379" s="11">
        <v>269502.59999999998</v>
      </c>
      <c r="Q379" s="11">
        <v>0</v>
      </c>
      <c r="R379" s="16">
        <f t="shared" si="33"/>
        <v>269502.59999999998</v>
      </c>
    </row>
    <row r="380" spans="1:18" x14ac:dyDescent="0.25">
      <c r="A380" s="18" t="s">
        <v>753</v>
      </c>
      <c r="B380" s="5" t="s">
        <v>754</v>
      </c>
      <c r="C380" s="6">
        <f>'ENERO 2026'!C380+'FEBRERO 2026'!C380+'MARZO 2026'!C380</f>
        <v>2628699.9000000004</v>
      </c>
      <c r="D380" s="6">
        <f>'ENERO 2026'!D380+'FEBRERO 2026'!D380+'MARZO 2026'!D380</f>
        <v>0</v>
      </c>
      <c r="E380" s="6">
        <f t="shared" si="29"/>
        <v>2628699.9000000004</v>
      </c>
      <c r="F380" s="6">
        <f>'ENERO 2026'!F380+'FEBRERO 2026'!F380+'MARZO 2026'!F380</f>
        <v>434926.26</v>
      </c>
      <c r="G380" s="6">
        <f>'ENERO 2026'!G380+'FEBRERO 2026'!G380+'MARZO 2026'!G380</f>
        <v>0</v>
      </c>
      <c r="H380" s="6">
        <f t="shared" si="30"/>
        <v>434926.26</v>
      </c>
      <c r="J380" s="9">
        <v>876233.3</v>
      </c>
      <c r="K380" s="9">
        <v>0</v>
      </c>
      <c r="L380" s="10">
        <f t="shared" si="31"/>
        <v>876233.3</v>
      </c>
      <c r="M380" s="9">
        <v>876233.3</v>
      </c>
      <c r="N380" s="9">
        <v>0</v>
      </c>
      <c r="O380" s="7">
        <f t="shared" si="32"/>
        <v>876233.3</v>
      </c>
      <c r="P380" s="11">
        <v>876233.3</v>
      </c>
      <c r="Q380" s="11">
        <v>0</v>
      </c>
      <c r="R380" s="16">
        <f t="shared" si="33"/>
        <v>876233.3</v>
      </c>
    </row>
    <row r="381" spans="1:18" x14ac:dyDescent="0.25">
      <c r="A381" s="18" t="s">
        <v>755</v>
      </c>
      <c r="B381" s="5" t="s">
        <v>756</v>
      </c>
      <c r="C381" s="6">
        <f>'ENERO 2026'!C381+'FEBRERO 2026'!C381+'MARZO 2026'!C381</f>
        <v>2635242.2999999998</v>
      </c>
      <c r="D381" s="6">
        <f>'ENERO 2026'!D381+'FEBRERO 2026'!D381+'MARZO 2026'!D381</f>
        <v>0</v>
      </c>
      <c r="E381" s="6">
        <f t="shared" si="29"/>
        <v>2635242.2999999998</v>
      </c>
      <c r="F381" s="6">
        <f>'ENERO 2026'!F381+'FEBRERO 2026'!F381+'MARZO 2026'!F381</f>
        <v>3489985.83</v>
      </c>
      <c r="G381" s="6">
        <f>'ENERO 2026'!G381+'FEBRERO 2026'!G381+'MARZO 2026'!G381</f>
        <v>0</v>
      </c>
      <c r="H381" s="6">
        <f t="shared" si="30"/>
        <v>3489985.83</v>
      </c>
      <c r="J381" s="9">
        <v>878414.1</v>
      </c>
      <c r="K381" s="9">
        <v>0</v>
      </c>
      <c r="L381" s="10">
        <f t="shared" si="31"/>
        <v>878414.1</v>
      </c>
      <c r="M381" s="9">
        <v>878414.1</v>
      </c>
      <c r="N381" s="9">
        <v>0</v>
      </c>
      <c r="O381" s="7">
        <f t="shared" si="32"/>
        <v>878414.1</v>
      </c>
      <c r="P381" s="11">
        <v>878414.1</v>
      </c>
      <c r="Q381" s="11">
        <v>0</v>
      </c>
      <c r="R381" s="16">
        <f t="shared" si="33"/>
        <v>878414.1</v>
      </c>
    </row>
    <row r="382" spans="1:18" x14ac:dyDescent="0.25">
      <c r="A382" s="18" t="s">
        <v>757</v>
      </c>
      <c r="B382" s="5" t="s">
        <v>758</v>
      </c>
      <c r="C382" s="6">
        <f>'ENERO 2026'!C382+'FEBRERO 2026'!C382+'MARZO 2026'!C382</f>
        <v>749170.2</v>
      </c>
      <c r="D382" s="6">
        <f>'ENERO 2026'!D382+'FEBRERO 2026'!D382+'MARZO 2026'!D382</f>
        <v>0</v>
      </c>
      <c r="E382" s="6">
        <f t="shared" si="29"/>
        <v>749170.2</v>
      </c>
      <c r="F382" s="6">
        <f>'ENERO 2026'!F382+'FEBRERO 2026'!F382+'MARZO 2026'!F382</f>
        <v>96503.4</v>
      </c>
      <c r="G382" s="6">
        <f>'ENERO 2026'!G382+'FEBRERO 2026'!G382+'MARZO 2026'!G382</f>
        <v>0</v>
      </c>
      <c r="H382" s="6">
        <f t="shared" si="30"/>
        <v>96503.4</v>
      </c>
      <c r="J382" s="9">
        <v>249723.4</v>
      </c>
      <c r="K382" s="9">
        <v>0</v>
      </c>
      <c r="L382" s="10">
        <f t="shared" si="31"/>
        <v>249723.4</v>
      </c>
      <c r="M382" s="9">
        <v>249723.4</v>
      </c>
      <c r="N382" s="9">
        <v>0</v>
      </c>
      <c r="O382" s="7">
        <f t="shared" si="32"/>
        <v>249723.4</v>
      </c>
      <c r="P382" s="11">
        <v>249723.4</v>
      </c>
      <c r="Q382" s="11">
        <v>0</v>
      </c>
      <c r="R382" s="16">
        <f t="shared" si="33"/>
        <v>249723.4</v>
      </c>
    </row>
    <row r="383" spans="1:18" x14ac:dyDescent="0.25">
      <c r="A383" s="18" t="s">
        <v>759</v>
      </c>
      <c r="B383" s="5" t="s">
        <v>760</v>
      </c>
      <c r="C383" s="6">
        <f>'ENERO 2026'!C383+'FEBRERO 2026'!C383+'MARZO 2026'!C383</f>
        <v>14463806.700000001</v>
      </c>
      <c r="D383" s="6">
        <f>'ENERO 2026'!D383+'FEBRERO 2026'!D383+'MARZO 2026'!D383</f>
        <v>0</v>
      </c>
      <c r="E383" s="6">
        <f t="shared" si="29"/>
        <v>14463806.700000001</v>
      </c>
      <c r="F383" s="6">
        <f>'ENERO 2026'!F383+'FEBRERO 2026'!F383+'MARZO 2026'!F383</f>
        <v>2871306.54</v>
      </c>
      <c r="G383" s="6">
        <f>'ENERO 2026'!G383+'FEBRERO 2026'!G383+'MARZO 2026'!G383</f>
        <v>0</v>
      </c>
      <c r="H383" s="6">
        <f t="shared" si="30"/>
        <v>2871306.54</v>
      </c>
      <c r="J383" s="9">
        <v>4821268.9000000004</v>
      </c>
      <c r="K383" s="9">
        <v>0</v>
      </c>
      <c r="L383" s="10">
        <f t="shared" si="31"/>
        <v>4821268.9000000004</v>
      </c>
      <c r="M383" s="9">
        <v>4821268.9000000004</v>
      </c>
      <c r="N383" s="9">
        <v>0</v>
      </c>
      <c r="O383" s="7">
        <f t="shared" si="32"/>
        <v>4821268.9000000004</v>
      </c>
      <c r="P383" s="11">
        <v>4821268.9000000004</v>
      </c>
      <c r="Q383" s="11">
        <v>0</v>
      </c>
      <c r="R383" s="16">
        <f t="shared" si="33"/>
        <v>4821268.9000000004</v>
      </c>
    </row>
    <row r="384" spans="1:18" x14ac:dyDescent="0.25">
      <c r="A384" s="18" t="s">
        <v>761</v>
      </c>
      <c r="B384" s="5" t="s">
        <v>762</v>
      </c>
      <c r="C384" s="6">
        <f>'ENERO 2026'!C384+'FEBRERO 2026'!C384+'MARZO 2026'!C384</f>
        <v>3633133.8000000003</v>
      </c>
      <c r="D384" s="6">
        <f>'ENERO 2026'!D384+'FEBRERO 2026'!D384+'MARZO 2026'!D384</f>
        <v>0</v>
      </c>
      <c r="E384" s="6">
        <f t="shared" si="29"/>
        <v>3633133.8000000003</v>
      </c>
      <c r="F384" s="6">
        <f>'ENERO 2026'!F384+'FEBRERO 2026'!F384+'MARZO 2026'!F384</f>
        <v>983541.48</v>
      </c>
      <c r="G384" s="6">
        <f>'ENERO 2026'!G384+'FEBRERO 2026'!G384+'MARZO 2026'!G384</f>
        <v>0</v>
      </c>
      <c r="H384" s="6">
        <f t="shared" si="30"/>
        <v>983541.48</v>
      </c>
      <c r="J384" s="9">
        <v>1211044.6000000001</v>
      </c>
      <c r="K384" s="9">
        <v>0</v>
      </c>
      <c r="L384" s="10">
        <f t="shared" si="31"/>
        <v>1211044.6000000001</v>
      </c>
      <c r="M384" s="9">
        <v>1211044.6000000001</v>
      </c>
      <c r="N384" s="9">
        <v>0</v>
      </c>
      <c r="O384" s="7">
        <f t="shared" si="32"/>
        <v>1211044.6000000001</v>
      </c>
      <c r="P384" s="11">
        <v>1211044.6000000001</v>
      </c>
      <c r="Q384" s="11">
        <v>0</v>
      </c>
      <c r="R384" s="16">
        <f t="shared" si="33"/>
        <v>1211044.6000000001</v>
      </c>
    </row>
    <row r="385" spans="1:18" x14ac:dyDescent="0.25">
      <c r="A385" s="18" t="s">
        <v>763</v>
      </c>
      <c r="B385" s="5" t="s">
        <v>764</v>
      </c>
      <c r="C385" s="6">
        <f>'ENERO 2026'!C385+'FEBRERO 2026'!C385+'MARZO 2026'!C385</f>
        <v>3406349.0999999996</v>
      </c>
      <c r="D385" s="6">
        <f>'ENERO 2026'!D385+'FEBRERO 2026'!D385+'MARZO 2026'!D385</f>
        <v>0</v>
      </c>
      <c r="E385" s="6">
        <f t="shared" si="29"/>
        <v>3406349.0999999996</v>
      </c>
      <c r="F385" s="6">
        <f>'ENERO 2026'!F385+'FEBRERO 2026'!F385+'MARZO 2026'!F385</f>
        <v>780223.35000000009</v>
      </c>
      <c r="G385" s="6">
        <f>'ENERO 2026'!G385+'FEBRERO 2026'!G385+'MARZO 2026'!G385</f>
        <v>0</v>
      </c>
      <c r="H385" s="6">
        <f t="shared" si="30"/>
        <v>780223.35000000009</v>
      </c>
      <c r="J385" s="9">
        <v>1135449.7</v>
      </c>
      <c r="K385" s="9">
        <v>0</v>
      </c>
      <c r="L385" s="10">
        <f t="shared" si="31"/>
        <v>1135449.7</v>
      </c>
      <c r="M385" s="9">
        <v>1135449.7</v>
      </c>
      <c r="N385" s="9">
        <v>0</v>
      </c>
      <c r="O385" s="7">
        <f t="shared" si="32"/>
        <v>1135449.7</v>
      </c>
      <c r="P385" s="11">
        <v>1135449.7</v>
      </c>
      <c r="Q385" s="11">
        <v>0</v>
      </c>
      <c r="R385" s="16">
        <f t="shared" si="33"/>
        <v>1135449.7</v>
      </c>
    </row>
    <row r="386" spans="1:18" x14ac:dyDescent="0.25">
      <c r="A386" s="18" t="s">
        <v>765</v>
      </c>
      <c r="B386" s="5" t="s">
        <v>766</v>
      </c>
      <c r="C386" s="6">
        <f>'ENERO 2026'!C386+'FEBRERO 2026'!C386+'MARZO 2026'!C386</f>
        <v>1850865.9000000001</v>
      </c>
      <c r="D386" s="6">
        <f>'ENERO 2026'!D386+'FEBRERO 2026'!D386+'MARZO 2026'!D386</f>
        <v>0</v>
      </c>
      <c r="E386" s="6">
        <f t="shared" si="29"/>
        <v>1850865.9000000001</v>
      </c>
      <c r="F386" s="6">
        <f>'ENERO 2026'!F386+'FEBRERO 2026'!F386+'MARZO 2026'!F386</f>
        <v>592768.80000000005</v>
      </c>
      <c r="G386" s="6">
        <f>'ENERO 2026'!G386+'FEBRERO 2026'!G386+'MARZO 2026'!G386</f>
        <v>0</v>
      </c>
      <c r="H386" s="6">
        <f t="shared" si="30"/>
        <v>592768.80000000005</v>
      </c>
      <c r="J386" s="9">
        <v>616955.30000000005</v>
      </c>
      <c r="K386" s="9">
        <v>0</v>
      </c>
      <c r="L386" s="10">
        <f t="shared" si="31"/>
        <v>616955.30000000005</v>
      </c>
      <c r="M386" s="9">
        <v>616955.30000000005</v>
      </c>
      <c r="N386" s="9">
        <v>0</v>
      </c>
      <c r="O386" s="7">
        <f t="shared" si="32"/>
        <v>616955.30000000005</v>
      </c>
      <c r="P386" s="11">
        <v>616955.30000000005</v>
      </c>
      <c r="Q386" s="11">
        <v>0</v>
      </c>
      <c r="R386" s="16">
        <f t="shared" si="33"/>
        <v>616955.30000000005</v>
      </c>
    </row>
    <row r="387" spans="1:18" x14ac:dyDescent="0.25">
      <c r="A387" s="18" t="s">
        <v>767</v>
      </c>
      <c r="B387" s="5" t="s">
        <v>768</v>
      </c>
      <c r="C387" s="6">
        <f>'ENERO 2026'!C387+'FEBRERO 2026'!C387+'MARZO 2026'!C387</f>
        <v>1574595.9000000001</v>
      </c>
      <c r="D387" s="6">
        <f>'ENERO 2026'!D387+'FEBRERO 2026'!D387+'MARZO 2026'!D387</f>
        <v>0</v>
      </c>
      <c r="E387" s="6">
        <f t="shared" si="29"/>
        <v>1574595.9000000001</v>
      </c>
      <c r="F387" s="6">
        <f>'ENERO 2026'!F387+'FEBRERO 2026'!F387+'MARZO 2026'!F387</f>
        <v>777315.03</v>
      </c>
      <c r="G387" s="6">
        <f>'ENERO 2026'!G387+'FEBRERO 2026'!G387+'MARZO 2026'!G387</f>
        <v>0</v>
      </c>
      <c r="H387" s="6">
        <f t="shared" si="30"/>
        <v>777315.03</v>
      </c>
      <c r="J387" s="9">
        <v>524865.30000000005</v>
      </c>
      <c r="K387" s="9">
        <v>0</v>
      </c>
      <c r="L387" s="10">
        <f t="shared" si="31"/>
        <v>524865.30000000005</v>
      </c>
      <c r="M387" s="9">
        <v>524865.30000000005</v>
      </c>
      <c r="N387" s="9">
        <v>0</v>
      </c>
      <c r="O387" s="7">
        <f t="shared" si="32"/>
        <v>524865.30000000005</v>
      </c>
      <c r="P387" s="11">
        <v>524865.30000000005</v>
      </c>
      <c r="Q387" s="11">
        <v>0</v>
      </c>
      <c r="R387" s="16">
        <f t="shared" si="33"/>
        <v>524865.30000000005</v>
      </c>
    </row>
    <row r="388" spans="1:18" x14ac:dyDescent="0.25">
      <c r="A388" s="18" t="s">
        <v>769</v>
      </c>
      <c r="B388" s="5" t="s">
        <v>770</v>
      </c>
      <c r="C388" s="6">
        <f>'ENERO 2026'!C388+'FEBRERO 2026'!C388+'MARZO 2026'!C388</f>
        <v>1964202.5999999999</v>
      </c>
      <c r="D388" s="6">
        <f>'ENERO 2026'!D388+'FEBRERO 2026'!D388+'MARZO 2026'!D388</f>
        <v>0</v>
      </c>
      <c r="E388" s="6">
        <f t="shared" si="29"/>
        <v>1964202.5999999999</v>
      </c>
      <c r="F388" s="6">
        <f>'ENERO 2026'!F388+'FEBRERO 2026'!F388+'MARZO 2026'!F388</f>
        <v>312512.37</v>
      </c>
      <c r="G388" s="6">
        <f>'ENERO 2026'!G388+'FEBRERO 2026'!G388+'MARZO 2026'!G388</f>
        <v>0</v>
      </c>
      <c r="H388" s="6">
        <f t="shared" si="30"/>
        <v>312512.37</v>
      </c>
      <c r="J388" s="9">
        <v>654734.19999999995</v>
      </c>
      <c r="K388" s="9">
        <v>0</v>
      </c>
      <c r="L388" s="10">
        <f t="shared" si="31"/>
        <v>654734.19999999995</v>
      </c>
      <c r="M388" s="9">
        <v>654734.19999999995</v>
      </c>
      <c r="N388" s="9">
        <v>0</v>
      </c>
      <c r="O388" s="7">
        <f t="shared" si="32"/>
        <v>654734.19999999995</v>
      </c>
      <c r="P388" s="11">
        <v>654734.19999999995</v>
      </c>
      <c r="Q388" s="11">
        <v>0</v>
      </c>
      <c r="R388" s="16">
        <f t="shared" si="33"/>
        <v>654734.19999999995</v>
      </c>
    </row>
    <row r="389" spans="1:18" x14ac:dyDescent="0.25">
      <c r="A389" s="18" t="s">
        <v>771</v>
      </c>
      <c r="B389" s="5" t="s">
        <v>772</v>
      </c>
      <c r="C389" s="6">
        <f>'ENERO 2026'!C389+'FEBRERO 2026'!C389+'MARZO 2026'!C389</f>
        <v>1233812.1000000001</v>
      </c>
      <c r="D389" s="6">
        <f>'ENERO 2026'!D389+'FEBRERO 2026'!D389+'MARZO 2026'!D389</f>
        <v>0</v>
      </c>
      <c r="E389" s="6">
        <f t="shared" si="29"/>
        <v>1233812.1000000001</v>
      </c>
      <c r="F389" s="6">
        <f>'ENERO 2026'!F389+'FEBRERO 2026'!F389+'MARZO 2026'!F389</f>
        <v>157313.76</v>
      </c>
      <c r="G389" s="6">
        <f>'ENERO 2026'!G389+'FEBRERO 2026'!G389+'MARZO 2026'!G389</f>
        <v>0</v>
      </c>
      <c r="H389" s="6">
        <f t="shared" si="30"/>
        <v>157313.76</v>
      </c>
      <c r="J389" s="9">
        <v>411270.7</v>
      </c>
      <c r="K389" s="9">
        <v>0</v>
      </c>
      <c r="L389" s="10">
        <f t="shared" si="31"/>
        <v>411270.7</v>
      </c>
      <c r="M389" s="9">
        <v>411270.7</v>
      </c>
      <c r="N389" s="9">
        <v>0</v>
      </c>
      <c r="O389" s="7">
        <f t="shared" si="32"/>
        <v>411270.7</v>
      </c>
      <c r="P389" s="11">
        <v>411270.7</v>
      </c>
      <c r="Q389" s="11">
        <v>0</v>
      </c>
      <c r="R389" s="16">
        <f t="shared" si="33"/>
        <v>411270.7</v>
      </c>
    </row>
    <row r="390" spans="1:18" x14ac:dyDescent="0.25">
      <c r="A390" s="18" t="s">
        <v>773</v>
      </c>
      <c r="B390" s="5" t="s">
        <v>774</v>
      </c>
      <c r="C390" s="6">
        <f>'ENERO 2026'!C390+'FEBRERO 2026'!C390+'MARZO 2026'!C390</f>
        <v>5366338.8000000007</v>
      </c>
      <c r="D390" s="6">
        <f>'ENERO 2026'!D390+'FEBRERO 2026'!D390+'MARZO 2026'!D390</f>
        <v>0</v>
      </c>
      <c r="E390" s="6">
        <f t="shared" si="29"/>
        <v>5366338.8000000007</v>
      </c>
      <c r="F390" s="6">
        <f>'ENERO 2026'!F390+'FEBRERO 2026'!F390+'MARZO 2026'!F390</f>
        <v>1267499.3999999999</v>
      </c>
      <c r="G390" s="6">
        <f>'ENERO 2026'!G390+'FEBRERO 2026'!G390+'MARZO 2026'!G390</f>
        <v>0</v>
      </c>
      <c r="H390" s="6">
        <f t="shared" si="30"/>
        <v>1267499.3999999999</v>
      </c>
      <c r="J390" s="9">
        <v>1788779.6</v>
      </c>
      <c r="K390" s="9">
        <v>0</v>
      </c>
      <c r="L390" s="10">
        <f t="shared" si="31"/>
        <v>1788779.6</v>
      </c>
      <c r="M390" s="9">
        <v>1788779.6</v>
      </c>
      <c r="N390" s="9">
        <v>0</v>
      </c>
      <c r="O390" s="7">
        <f t="shared" si="32"/>
        <v>1788779.6</v>
      </c>
      <c r="P390" s="11">
        <v>1788779.6</v>
      </c>
      <c r="Q390" s="11">
        <v>0</v>
      </c>
      <c r="R390" s="16">
        <f t="shared" si="33"/>
        <v>1788779.6</v>
      </c>
    </row>
    <row r="391" spans="1:18" x14ac:dyDescent="0.25">
      <c r="A391" s="18" t="s">
        <v>775</v>
      </c>
      <c r="B391" s="5" t="s">
        <v>776</v>
      </c>
      <c r="C391" s="6">
        <f>'ENERO 2026'!C391+'FEBRERO 2026'!C391+'MARZO 2026'!C391</f>
        <v>31119216</v>
      </c>
      <c r="D391" s="6">
        <f>'ENERO 2026'!D391+'FEBRERO 2026'!D391+'MARZO 2026'!D391</f>
        <v>0</v>
      </c>
      <c r="E391" s="6">
        <f t="shared" si="29"/>
        <v>31119216</v>
      </c>
      <c r="F391" s="6">
        <f>'ENERO 2026'!F391+'FEBRERO 2026'!F391+'MARZO 2026'!F391</f>
        <v>26545572.599999998</v>
      </c>
      <c r="G391" s="6">
        <f>'ENERO 2026'!G391+'FEBRERO 2026'!G391+'MARZO 2026'!G391</f>
        <v>0</v>
      </c>
      <c r="H391" s="6">
        <f t="shared" si="30"/>
        <v>26545572.599999998</v>
      </c>
      <c r="J391" s="9">
        <v>10373072</v>
      </c>
      <c r="K391" s="9">
        <v>0</v>
      </c>
      <c r="L391" s="10">
        <f t="shared" si="31"/>
        <v>10373072</v>
      </c>
      <c r="M391" s="9">
        <v>10373072</v>
      </c>
      <c r="N391" s="9">
        <v>0</v>
      </c>
      <c r="O391" s="7">
        <f t="shared" si="32"/>
        <v>10373072</v>
      </c>
      <c r="P391" s="11">
        <v>10373072</v>
      </c>
      <c r="Q391" s="11">
        <v>0</v>
      </c>
      <c r="R391" s="16">
        <f t="shared" si="33"/>
        <v>10373072</v>
      </c>
    </row>
    <row r="392" spans="1:18" x14ac:dyDescent="0.25">
      <c r="A392" s="18" t="s">
        <v>777</v>
      </c>
      <c r="B392" s="5" t="s">
        <v>778</v>
      </c>
      <c r="C392" s="6">
        <f>'ENERO 2026'!C392+'FEBRERO 2026'!C392+'MARZO 2026'!C392</f>
        <v>24123984.600000001</v>
      </c>
      <c r="D392" s="6">
        <f>'ENERO 2026'!D392+'FEBRERO 2026'!D392+'MARZO 2026'!D392</f>
        <v>0</v>
      </c>
      <c r="E392" s="6">
        <f t="shared" ref="E392:E455" si="34">C392-D392</f>
        <v>24123984.600000001</v>
      </c>
      <c r="F392" s="6">
        <f>'ENERO 2026'!F392+'FEBRERO 2026'!F392+'MARZO 2026'!F392</f>
        <v>5044351.5</v>
      </c>
      <c r="G392" s="6">
        <f>'ENERO 2026'!G392+'FEBRERO 2026'!G392+'MARZO 2026'!G392</f>
        <v>0</v>
      </c>
      <c r="H392" s="6">
        <f t="shared" ref="H392:H455" si="35">F392-G392</f>
        <v>5044351.5</v>
      </c>
      <c r="J392" s="9">
        <v>8041328.2000000002</v>
      </c>
      <c r="K392" s="9">
        <v>0</v>
      </c>
      <c r="L392" s="10">
        <f t="shared" ref="L392:L455" si="36">J392-K392</f>
        <v>8041328.2000000002</v>
      </c>
      <c r="M392" s="9">
        <v>8041328.2000000002</v>
      </c>
      <c r="N392" s="9">
        <v>0</v>
      </c>
      <c r="O392" s="7">
        <f t="shared" ref="O392:O455" si="37">M392-N392</f>
        <v>8041328.2000000002</v>
      </c>
      <c r="P392" s="11">
        <v>8041328.2000000002</v>
      </c>
      <c r="Q392" s="11">
        <v>0</v>
      </c>
      <c r="R392" s="16">
        <f t="shared" ref="R392:R455" si="38">P392-Q392</f>
        <v>8041328.2000000002</v>
      </c>
    </row>
    <row r="393" spans="1:18" x14ac:dyDescent="0.25">
      <c r="A393" s="18" t="s">
        <v>779</v>
      </c>
      <c r="B393" s="5" t="s">
        <v>780</v>
      </c>
      <c r="C393" s="6">
        <f>'ENERO 2026'!C393+'FEBRERO 2026'!C393+'MARZO 2026'!C393</f>
        <v>1902528.9000000001</v>
      </c>
      <c r="D393" s="6">
        <f>'ENERO 2026'!D393+'FEBRERO 2026'!D393+'MARZO 2026'!D393</f>
        <v>0</v>
      </c>
      <c r="E393" s="6">
        <f t="shared" si="34"/>
        <v>1902528.9000000001</v>
      </c>
      <c r="F393" s="6">
        <f>'ENERO 2026'!F393+'FEBRERO 2026'!F393+'MARZO 2026'!F393</f>
        <v>764359.77</v>
      </c>
      <c r="G393" s="6">
        <f>'ENERO 2026'!G393+'FEBRERO 2026'!G393+'MARZO 2026'!G393</f>
        <v>0</v>
      </c>
      <c r="H393" s="6">
        <f t="shared" si="35"/>
        <v>764359.77</v>
      </c>
      <c r="J393" s="9">
        <v>634176.30000000005</v>
      </c>
      <c r="K393" s="9">
        <v>0</v>
      </c>
      <c r="L393" s="10">
        <f t="shared" si="36"/>
        <v>634176.30000000005</v>
      </c>
      <c r="M393" s="9">
        <v>634176.30000000005</v>
      </c>
      <c r="N393" s="9">
        <v>0</v>
      </c>
      <c r="O393" s="7">
        <f t="shared" si="37"/>
        <v>634176.30000000005</v>
      </c>
      <c r="P393" s="11">
        <v>634176.30000000005</v>
      </c>
      <c r="Q393" s="11">
        <v>0</v>
      </c>
      <c r="R393" s="16">
        <f t="shared" si="38"/>
        <v>634176.30000000005</v>
      </c>
    </row>
    <row r="394" spans="1:18" x14ac:dyDescent="0.25">
      <c r="A394" s="18" t="s">
        <v>781</v>
      </c>
      <c r="B394" s="5" t="s">
        <v>782</v>
      </c>
      <c r="C394" s="6">
        <f>'ENERO 2026'!C394+'FEBRERO 2026'!C394+'MARZO 2026'!C394</f>
        <v>3843985.5</v>
      </c>
      <c r="D394" s="6">
        <f>'ENERO 2026'!D394+'FEBRERO 2026'!D394+'MARZO 2026'!D394</f>
        <v>0</v>
      </c>
      <c r="E394" s="6">
        <f t="shared" si="34"/>
        <v>3843985.5</v>
      </c>
      <c r="F394" s="6">
        <f>'ENERO 2026'!F394+'FEBRERO 2026'!F394+'MARZO 2026'!F394</f>
        <v>742679.55</v>
      </c>
      <c r="G394" s="6">
        <f>'ENERO 2026'!G394+'FEBRERO 2026'!G394+'MARZO 2026'!G394</f>
        <v>0</v>
      </c>
      <c r="H394" s="6">
        <f t="shared" si="35"/>
        <v>742679.55</v>
      </c>
      <c r="J394" s="9">
        <v>1281328.5</v>
      </c>
      <c r="K394" s="9">
        <v>0</v>
      </c>
      <c r="L394" s="10">
        <f t="shared" si="36"/>
        <v>1281328.5</v>
      </c>
      <c r="M394" s="9">
        <v>1281328.5</v>
      </c>
      <c r="N394" s="9">
        <v>0</v>
      </c>
      <c r="O394" s="7">
        <f t="shared" si="37"/>
        <v>1281328.5</v>
      </c>
      <c r="P394" s="11">
        <v>1281328.5</v>
      </c>
      <c r="Q394" s="11">
        <v>0</v>
      </c>
      <c r="R394" s="16">
        <f t="shared" si="38"/>
        <v>1281328.5</v>
      </c>
    </row>
    <row r="395" spans="1:18" x14ac:dyDescent="0.25">
      <c r="A395" s="18" t="s">
        <v>783</v>
      </c>
      <c r="B395" s="5" t="s">
        <v>784</v>
      </c>
      <c r="C395" s="6">
        <f>'ENERO 2026'!C395+'FEBRERO 2026'!C395+'MARZO 2026'!C395</f>
        <v>2404978.5</v>
      </c>
      <c r="D395" s="6">
        <f>'ENERO 2026'!D395+'FEBRERO 2026'!D395+'MARZO 2026'!D395</f>
        <v>0</v>
      </c>
      <c r="E395" s="6">
        <f t="shared" si="34"/>
        <v>2404978.5</v>
      </c>
      <c r="F395" s="6">
        <f>'ENERO 2026'!F395+'FEBRERO 2026'!F395+'MARZO 2026'!F395</f>
        <v>240068.73</v>
      </c>
      <c r="G395" s="6">
        <f>'ENERO 2026'!G395+'FEBRERO 2026'!G395+'MARZO 2026'!G395</f>
        <v>0</v>
      </c>
      <c r="H395" s="6">
        <f t="shared" si="35"/>
        <v>240068.73</v>
      </c>
      <c r="J395" s="9">
        <v>801659.5</v>
      </c>
      <c r="K395" s="9">
        <v>0</v>
      </c>
      <c r="L395" s="10">
        <f t="shared" si="36"/>
        <v>801659.5</v>
      </c>
      <c r="M395" s="9">
        <v>801659.5</v>
      </c>
      <c r="N395" s="9">
        <v>0</v>
      </c>
      <c r="O395" s="7">
        <f t="shared" si="37"/>
        <v>801659.5</v>
      </c>
      <c r="P395" s="11">
        <v>801659.5</v>
      </c>
      <c r="Q395" s="11">
        <v>0</v>
      </c>
      <c r="R395" s="16">
        <f t="shared" si="38"/>
        <v>801659.5</v>
      </c>
    </row>
    <row r="396" spans="1:18" x14ac:dyDescent="0.25">
      <c r="A396" s="18" t="s">
        <v>785</v>
      </c>
      <c r="B396" s="5" t="s">
        <v>786</v>
      </c>
      <c r="C396" s="6">
        <f>'ENERO 2026'!C396+'FEBRERO 2026'!C396+'MARZO 2026'!C396</f>
        <v>6313970.6999999993</v>
      </c>
      <c r="D396" s="6">
        <f>'ENERO 2026'!D396+'FEBRERO 2026'!D396+'MARZO 2026'!D396</f>
        <v>1396961.58</v>
      </c>
      <c r="E396" s="6">
        <f t="shared" si="34"/>
        <v>4917009.1199999992</v>
      </c>
      <c r="F396" s="6">
        <f>'ENERO 2026'!F396+'FEBRERO 2026'!F396+'MARZO 2026'!F396</f>
        <v>13315353.539999999</v>
      </c>
      <c r="G396" s="6">
        <f>'ENERO 2026'!G396+'FEBRERO 2026'!G396+'MARZO 2026'!G396</f>
        <v>0</v>
      </c>
      <c r="H396" s="6">
        <f t="shared" si="35"/>
        <v>13315353.539999999</v>
      </c>
      <c r="J396" s="9">
        <v>2104656.9</v>
      </c>
      <c r="K396" s="9">
        <v>465653.86</v>
      </c>
      <c r="L396" s="10">
        <f t="shared" si="36"/>
        <v>1639003.04</v>
      </c>
      <c r="M396" s="9">
        <v>2104656.9</v>
      </c>
      <c r="N396" s="9">
        <v>465653.86</v>
      </c>
      <c r="O396" s="7">
        <f t="shared" si="37"/>
        <v>1639003.04</v>
      </c>
      <c r="P396" s="11">
        <v>2104656.9</v>
      </c>
      <c r="Q396" s="11">
        <v>465653.86</v>
      </c>
      <c r="R396" s="16">
        <f t="shared" si="38"/>
        <v>1639003.04</v>
      </c>
    </row>
    <row r="397" spans="1:18" x14ac:dyDescent="0.25">
      <c r="A397" s="18" t="s">
        <v>787</v>
      </c>
      <c r="B397" s="5" t="s">
        <v>788</v>
      </c>
      <c r="C397" s="6">
        <f>'ENERO 2026'!C397+'FEBRERO 2026'!C397+'MARZO 2026'!C397</f>
        <v>6498603.6000000006</v>
      </c>
      <c r="D397" s="6">
        <f>'ENERO 2026'!D397+'FEBRERO 2026'!D397+'MARZO 2026'!D397</f>
        <v>0</v>
      </c>
      <c r="E397" s="6">
        <f t="shared" si="34"/>
        <v>6498603.6000000006</v>
      </c>
      <c r="F397" s="6">
        <f>'ENERO 2026'!F397+'FEBRERO 2026'!F397+'MARZO 2026'!F397</f>
        <v>892325.94</v>
      </c>
      <c r="G397" s="6">
        <f>'ENERO 2026'!G397+'FEBRERO 2026'!G397+'MARZO 2026'!G397</f>
        <v>55341</v>
      </c>
      <c r="H397" s="6">
        <f t="shared" si="35"/>
        <v>836984.94</v>
      </c>
      <c r="J397" s="9">
        <v>2166201.2000000002</v>
      </c>
      <c r="K397" s="9">
        <v>0</v>
      </c>
      <c r="L397" s="10">
        <f t="shared" si="36"/>
        <v>2166201.2000000002</v>
      </c>
      <c r="M397" s="9">
        <v>2166201.2000000002</v>
      </c>
      <c r="N397" s="9">
        <v>0</v>
      </c>
      <c r="O397" s="7">
        <f t="shared" si="37"/>
        <v>2166201.2000000002</v>
      </c>
      <c r="P397" s="11">
        <v>2166201.2000000002</v>
      </c>
      <c r="Q397" s="11">
        <v>0</v>
      </c>
      <c r="R397" s="16">
        <f t="shared" si="38"/>
        <v>2166201.2000000002</v>
      </c>
    </row>
    <row r="398" spans="1:18" x14ac:dyDescent="0.25">
      <c r="A398" s="18" t="s">
        <v>789</v>
      </c>
      <c r="B398" s="5" t="s">
        <v>790</v>
      </c>
      <c r="C398" s="6">
        <f>'ENERO 2026'!C398+'FEBRERO 2026'!C398+'MARZO 2026'!C398</f>
        <v>10189616.699999999</v>
      </c>
      <c r="D398" s="6">
        <f>'ENERO 2026'!D398+'FEBRERO 2026'!D398+'MARZO 2026'!D398</f>
        <v>0</v>
      </c>
      <c r="E398" s="6">
        <f t="shared" si="34"/>
        <v>10189616.699999999</v>
      </c>
      <c r="F398" s="6">
        <f>'ENERO 2026'!F398+'FEBRERO 2026'!F398+'MARZO 2026'!F398</f>
        <v>1778306.4300000002</v>
      </c>
      <c r="G398" s="6">
        <f>'ENERO 2026'!G398+'FEBRERO 2026'!G398+'MARZO 2026'!G398</f>
        <v>0</v>
      </c>
      <c r="H398" s="6">
        <f t="shared" si="35"/>
        <v>1778306.4300000002</v>
      </c>
      <c r="J398" s="9">
        <v>3396538.9</v>
      </c>
      <c r="K398" s="9">
        <v>0</v>
      </c>
      <c r="L398" s="10">
        <f t="shared" si="36"/>
        <v>3396538.9</v>
      </c>
      <c r="M398" s="9">
        <v>3396538.9</v>
      </c>
      <c r="N398" s="9">
        <v>0</v>
      </c>
      <c r="O398" s="7">
        <f t="shared" si="37"/>
        <v>3396538.9</v>
      </c>
      <c r="P398" s="11">
        <v>3396538.9</v>
      </c>
      <c r="Q398" s="11">
        <v>0</v>
      </c>
      <c r="R398" s="16">
        <f t="shared" si="38"/>
        <v>3396538.9</v>
      </c>
    </row>
    <row r="399" spans="1:18" x14ac:dyDescent="0.25">
      <c r="A399" s="18" t="s">
        <v>791</v>
      </c>
      <c r="B399" s="5" t="s">
        <v>792</v>
      </c>
      <c r="C399" s="6">
        <f>'ENERO 2026'!C399+'FEBRERO 2026'!C399+'MARZO 2026'!C399</f>
        <v>3843798.9000000004</v>
      </c>
      <c r="D399" s="6">
        <f>'ENERO 2026'!D399+'FEBRERO 2026'!D399+'MARZO 2026'!D399</f>
        <v>0</v>
      </c>
      <c r="E399" s="6">
        <f t="shared" si="34"/>
        <v>3843798.9000000004</v>
      </c>
      <c r="F399" s="6">
        <f>'ENERO 2026'!F399+'FEBRERO 2026'!F399+'MARZO 2026'!F399</f>
        <v>1103311.44</v>
      </c>
      <c r="G399" s="6">
        <f>'ENERO 2026'!G399+'FEBRERO 2026'!G399+'MARZO 2026'!G399</f>
        <v>0</v>
      </c>
      <c r="H399" s="6">
        <f t="shared" si="35"/>
        <v>1103311.44</v>
      </c>
      <c r="J399" s="9">
        <v>1281266.3</v>
      </c>
      <c r="K399" s="9">
        <v>0</v>
      </c>
      <c r="L399" s="10">
        <f t="shared" si="36"/>
        <v>1281266.3</v>
      </c>
      <c r="M399" s="9">
        <v>1281266.3</v>
      </c>
      <c r="N399" s="9">
        <v>0</v>
      </c>
      <c r="O399" s="7">
        <f t="shared" si="37"/>
        <v>1281266.3</v>
      </c>
      <c r="P399" s="11">
        <v>1281266.3</v>
      </c>
      <c r="Q399" s="11">
        <v>0</v>
      </c>
      <c r="R399" s="16">
        <f t="shared" si="38"/>
        <v>1281266.3</v>
      </c>
    </row>
    <row r="400" spans="1:18" x14ac:dyDescent="0.25">
      <c r="A400" s="18" t="s">
        <v>793</v>
      </c>
      <c r="B400" s="5" t="s">
        <v>794</v>
      </c>
      <c r="C400" s="6">
        <f>'ENERO 2026'!C400+'FEBRERO 2026'!C400+'MARZO 2026'!C400</f>
        <v>2418736.5</v>
      </c>
      <c r="D400" s="6">
        <f>'ENERO 2026'!D400+'FEBRERO 2026'!D400+'MARZO 2026'!D400</f>
        <v>0</v>
      </c>
      <c r="E400" s="6">
        <f t="shared" si="34"/>
        <v>2418736.5</v>
      </c>
      <c r="F400" s="6">
        <f>'ENERO 2026'!F400+'FEBRERO 2026'!F400+'MARZO 2026'!F400</f>
        <v>739242.45</v>
      </c>
      <c r="G400" s="6">
        <f>'ENERO 2026'!G400+'FEBRERO 2026'!G400+'MARZO 2026'!G400</f>
        <v>0</v>
      </c>
      <c r="H400" s="6">
        <f t="shared" si="35"/>
        <v>739242.45</v>
      </c>
      <c r="J400" s="9">
        <v>806245.5</v>
      </c>
      <c r="K400" s="9">
        <v>0</v>
      </c>
      <c r="L400" s="10">
        <f t="shared" si="36"/>
        <v>806245.5</v>
      </c>
      <c r="M400" s="9">
        <v>806245.5</v>
      </c>
      <c r="N400" s="9">
        <v>0</v>
      </c>
      <c r="O400" s="7">
        <f t="shared" si="37"/>
        <v>806245.5</v>
      </c>
      <c r="P400" s="11">
        <v>806245.5</v>
      </c>
      <c r="Q400" s="11">
        <v>0</v>
      </c>
      <c r="R400" s="16">
        <f t="shared" si="38"/>
        <v>806245.5</v>
      </c>
    </row>
    <row r="401" spans="1:18" x14ac:dyDescent="0.25">
      <c r="A401" s="18" t="s">
        <v>795</v>
      </c>
      <c r="B401" s="5" t="s">
        <v>796</v>
      </c>
      <c r="C401" s="6">
        <f>'ENERO 2026'!C401+'FEBRERO 2026'!C401+'MARZO 2026'!C401</f>
        <v>3083827.5</v>
      </c>
      <c r="D401" s="6">
        <f>'ENERO 2026'!D401+'FEBRERO 2026'!D401+'MARZO 2026'!D401</f>
        <v>0</v>
      </c>
      <c r="E401" s="6">
        <f t="shared" si="34"/>
        <v>3083827.5</v>
      </c>
      <c r="F401" s="6">
        <f>'ENERO 2026'!F401+'FEBRERO 2026'!F401+'MARZO 2026'!F401</f>
        <v>430695.99</v>
      </c>
      <c r="G401" s="6">
        <f>'ENERO 2026'!G401+'FEBRERO 2026'!G401+'MARZO 2026'!G401</f>
        <v>0</v>
      </c>
      <c r="H401" s="6">
        <f t="shared" si="35"/>
        <v>430695.99</v>
      </c>
      <c r="J401" s="9">
        <v>1027942.5</v>
      </c>
      <c r="K401" s="9">
        <v>0</v>
      </c>
      <c r="L401" s="10">
        <f t="shared" si="36"/>
        <v>1027942.5</v>
      </c>
      <c r="M401" s="9">
        <v>1027942.5</v>
      </c>
      <c r="N401" s="9">
        <v>0</v>
      </c>
      <c r="O401" s="7">
        <f t="shared" si="37"/>
        <v>1027942.5</v>
      </c>
      <c r="P401" s="11">
        <v>1027942.5</v>
      </c>
      <c r="Q401" s="11">
        <v>0</v>
      </c>
      <c r="R401" s="16">
        <f t="shared" si="38"/>
        <v>1027942.5</v>
      </c>
    </row>
    <row r="402" spans="1:18" x14ac:dyDescent="0.25">
      <c r="A402" s="18" t="s">
        <v>797</v>
      </c>
      <c r="B402" s="5" t="s">
        <v>798</v>
      </c>
      <c r="C402" s="6">
        <f>'ENERO 2026'!C402+'FEBRERO 2026'!C402+'MARZO 2026'!C402</f>
        <v>5492282.6999999993</v>
      </c>
      <c r="D402" s="6">
        <f>'ENERO 2026'!D402+'FEBRERO 2026'!D402+'MARZO 2026'!D402</f>
        <v>0</v>
      </c>
      <c r="E402" s="6">
        <f t="shared" si="34"/>
        <v>5492282.6999999993</v>
      </c>
      <c r="F402" s="6">
        <f>'ENERO 2026'!F402+'FEBRERO 2026'!F402+'MARZO 2026'!F402</f>
        <v>861656.34000000008</v>
      </c>
      <c r="G402" s="6">
        <f>'ENERO 2026'!G402+'FEBRERO 2026'!G402+'MARZO 2026'!G402</f>
        <v>0</v>
      </c>
      <c r="H402" s="6">
        <f t="shared" si="35"/>
        <v>861656.34000000008</v>
      </c>
      <c r="J402" s="9">
        <v>1830760.9</v>
      </c>
      <c r="K402" s="9">
        <v>0</v>
      </c>
      <c r="L402" s="10">
        <f t="shared" si="36"/>
        <v>1830760.9</v>
      </c>
      <c r="M402" s="9">
        <v>1830760.9</v>
      </c>
      <c r="N402" s="9">
        <v>0</v>
      </c>
      <c r="O402" s="7">
        <f t="shared" si="37"/>
        <v>1830760.9</v>
      </c>
      <c r="P402" s="11">
        <v>1830760.9</v>
      </c>
      <c r="Q402" s="11">
        <v>0</v>
      </c>
      <c r="R402" s="16">
        <f t="shared" si="38"/>
        <v>1830760.9</v>
      </c>
    </row>
    <row r="403" spans="1:18" x14ac:dyDescent="0.25">
      <c r="A403" s="18" t="s">
        <v>799</v>
      </c>
      <c r="B403" s="5" t="s">
        <v>800</v>
      </c>
      <c r="C403" s="6">
        <f>'ENERO 2026'!C403+'FEBRERO 2026'!C403+'MARZO 2026'!C403</f>
        <v>22630192.200000003</v>
      </c>
      <c r="D403" s="6">
        <f>'ENERO 2026'!D403+'FEBRERO 2026'!D403+'MARZO 2026'!D403</f>
        <v>0</v>
      </c>
      <c r="E403" s="6">
        <f t="shared" si="34"/>
        <v>22630192.200000003</v>
      </c>
      <c r="F403" s="6">
        <f>'ENERO 2026'!F403+'FEBRERO 2026'!F403+'MARZO 2026'!F403</f>
        <v>10608234.99</v>
      </c>
      <c r="G403" s="6">
        <f>'ENERO 2026'!G403+'FEBRERO 2026'!G403+'MARZO 2026'!G403</f>
        <v>0</v>
      </c>
      <c r="H403" s="6">
        <f t="shared" si="35"/>
        <v>10608234.99</v>
      </c>
      <c r="J403" s="9">
        <v>7543397.4000000004</v>
      </c>
      <c r="K403" s="9">
        <v>0</v>
      </c>
      <c r="L403" s="10">
        <f t="shared" si="36"/>
        <v>7543397.4000000004</v>
      </c>
      <c r="M403" s="9">
        <v>7543397.4000000004</v>
      </c>
      <c r="N403" s="9">
        <v>0</v>
      </c>
      <c r="O403" s="7">
        <f t="shared" si="37"/>
        <v>7543397.4000000004</v>
      </c>
      <c r="P403" s="11">
        <v>7543397.4000000004</v>
      </c>
      <c r="Q403" s="11">
        <v>0</v>
      </c>
      <c r="R403" s="16">
        <f t="shared" si="38"/>
        <v>7543397.4000000004</v>
      </c>
    </row>
    <row r="404" spans="1:18" x14ac:dyDescent="0.25">
      <c r="A404" s="18" t="s">
        <v>801</v>
      </c>
      <c r="B404" s="5" t="s">
        <v>802</v>
      </c>
      <c r="C404" s="6">
        <f>'ENERO 2026'!C404+'FEBRERO 2026'!C404+'MARZO 2026'!C404</f>
        <v>4137464.0999999996</v>
      </c>
      <c r="D404" s="6">
        <f>'ENERO 2026'!D404+'FEBRERO 2026'!D404+'MARZO 2026'!D404</f>
        <v>0</v>
      </c>
      <c r="E404" s="6">
        <f t="shared" si="34"/>
        <v>4137464.0999999996</v>
      </c>
      <c r="F404" s="6">
        <f>'ENERO 2026'!F404+'FEBRERO 2026'!F404+'MARZO 2026'!F404</f>
        <v>1288650.8400000001</v>
      </c>
      <c r="G404" s="6">
        <f>'ENERO 2026'!G404+'FEBRERO 2026'!G404+'MARZO 2026'!G404</f>
        <v>0</v>
      </c>
      <c r="H404" s="6">
        <f t="shared" si="35"/>
        <v>1288650.8400000001</v>
      </c>
      <c r="J404" s="9">
        <v>1379154.7</v>
      </c>
      <c r="K404" s="9">
        <v>0</v>
      </c>
      <c r="L404" s="10">
        <f t="shared" si="36"/>
        <v>1379154.7</v>
      </c>
      <c r="M404" s="9">
        <v>1379154.7</v>
      </c>
      <c r="N404" s="9">
        <v>0</v>
      </c>
      <c r="O404" s="7">
        <f t="shared" si="37"/>
        <v>1379154.7</v>
      </c>
      <c r="P404" s="11">
        <v>1379154.7</v>
      </c>
      <c r="Q404" s="11">
        <v>0</v>
      </c>
      <c r="R404" s="16">
        <f t="shared" si="38"/>
        <v>1379154.7</v>
      </c>
    </row>
    <row r="405" spans="1:18" x14ac:dyDescent="0.25">
      <c r="A405" s="18" t="s">
        <v>803</v>
      </c>
      <c r="B405" s="5" t="s">
        <v>804</v>
      </c>
      <c r="C405" s="6">
        <f>'ENERO 2026'!C405+'FEBRERO 2026'!C405+'MARZO 2026'!C405</f>
        <v>13569878.399999999</v>
      </c>
      <c r="D405" s="6">
        <f>'ENERO 2026'!D405+'FEBRERO 2026'!D405+'MARZO 2026'!D405</f>
        <v>0</v>
      </c>
      <c r="E405" s="6">
        <f t="shared" si="34"/>
        <v>13569878.399999999</v>
      </c>
      <c r="F405" s="6">
        <f>'ENERO 2026'!F405+'FEBRERO 2026'!F405+'MARZO 2026'!F405</f>
        <v>11083613.370000001</v>
      </c>
      <c r="G405" s="6">
        <f>'ENERO 2026'!G405+'FEBRERO 2026'!G405+'MARZO 2026'!G405</f>
        <v>0</v>
      </c>
      <c r="H405" s="6">
        <f t="shared" si="35"/>
        <v>11083613.370000001</v>
      </c>
      <c r="J405" s="9">
        <v>4523292.8</v>
      </c>
      <c r="K405" s="9">
        <v>0</v>
      </c>
      <c r="L405" s="10">
        <f t="shared" si="36"/>
        <v>4523292.8</v>
      </c>
      <c r="M405" s="9">
        <v>4523292.8</v>
      </c>
      <c r="N405" s="9">
        <v>0</v>
      </c>
      <c r="O405" s="7">
        <f t="shared" si="37"/>
        <v>4523292.8</v>
      </c>
      <c r="P405" s="11">
        <v>4523292.8</v>
      </c>
      <c r="Q405" s="11">
        <v>0</v>
      </c>
      <c r="R405" s="16">
        <f t="shared" si="38"/>
        <v>4523292.8</v>
      </c>
    </row>
    <row r="406" spans="1:18" x14ac:dyDescent="0.25">
      <c r="A406" s="18" t="s">
        <v>805</v>
      </c>
      <c r="B406" s="5" t="s">
        <v>806</v>
      </c>
      <c r="C406" s="6">
        <f>'ENERO 2026'!C406+'FEBRERO 2026'!C406+'MARZO 2026'!C406</f>
        <v>1442395.2000000002</v>
      </c>
      <c r="D406" s="6">
        <f>'ENERO 2026'!D406+'FEBRERO 2026'!D406+'MARZO 2026'!D406</f>
        <v>0</v>
      </c>
      <c r="E406" s="6">
        <f t="shared" si="34"/>
        <v>1442395.2000000002</v>
      </c>
      <c r="F406" s="6">
        <f>'ENERO 2026'!F406+'FEBRERO 2026'!F406+'MARZO 2026'!F406</f>
        <v>452904.99</v>
      </c>
      <c r="G406" s="6">
        <f>'ENERO 2026'!G406+'FEBRERO 2026'!G406+'MARZO 2026'!G406</f>
        <v>0</v>
      </c>
      <c r="H406" s="6">
        <f t="shared" si="35"/>
        <v>452904.99</v>
      </c>
      <c r="J406" s="9">
        <v>480798.4</v>
      </c>
      <c r="K406" s="9">
        <v>0</v>
      </c>
      <c r="L406" s="10">
        <f t="shared" si="36"/>
        <v>480798.4</v>
      </c>
      <c r="M406" s="9">
        <v>480798.4</v>
      </c>
      <c r="N406" s="9">
        <v>0</v>
      </c>
      <c r="O406" s="7">
        <f t="shared" si="37"/>
        <v>480798.4</v>
      </c>
      <c r="P406" s="11">
        <v>480798.4</v>
      </c>
      <c r="Q406" s="11">
        <v>0</v>
      </c>
      <c r="R406" s="16">
        <f t="shared" si="38"/>
        <v>480798.4</v>
      </c>
    </row>
    <row r="407" spans="1:18" x14ac:dyDescent="0.25">
      <c r="A407" s="18" t="s">
        <v>807</v>
      </c>
      <c r="B407" s="5" t="s">
        <v>808</v>
      </c>
      <c r="C407" s="6">
        <f>'ENERO 2026'!C407+'FEBRERO 2026'!C407+'MARZO 2026'!C407</f>
        <v>10315058.399999999</v>
      </c>
      <c r="D407" s="6">
        <f>'ENERO 2026'!D407+'FEBRERO 2026'!D407+'MARZO 2026'!D407</f>
        <v>0</v>
      </c>
      <c r="E407" s="6">
        <f t="shared" si="34"/>
        <v>10315058.399999999</v>
      </c>
      <c r="F407" s="6">
        <f>'ENERO 2026'!F407+'FEBRERO 2026'!F407+'MARZO 2026'!F407</f>
        <v>7150769.459999999</v>
      </c>
      <c r="G407" s="6">
        <f>'ENERO 2026'!G407+'FEBRERO 2026'!G407+'MARZO 2026'!G407</f>
        <v>10597</v>
      </c>
      <c r="H407" s="6">
        <f t="shared" si="35"/>
        <v>7140172.459999999</v>
      </c>
      <c r="J407" s="9">
        <v>3438352.8</v>
      </c>
      <c r="K407" s="9">
        <v>0</v>
      </c>
      <c r="L407" s="10">
        <f t="shared" si="36"/>
        <v>3438352.8</v>
      </c>
      <c r="M407" s="9">
        <v>3438352.8</v>
      </c>
      <c r="N407" s="9">
        <v>0</v>
      </c>
      <c r="O407" s="7">
        <f t="shared" si="37"/>
        <v>3438352.8</v>
      </c>
      <c r="P407" s="11">
        <v>3438352.8</v>
      </c>
      <c r="Q407" s="11">
        <v>0</v>
      </c>
      <c r="R407" s="16">
        <f t="shared" si="38"/>
        <v>3438352.8</v>
      </c>
    </row>
    <row r="408" spans="1:18" x14ac:dyDescent="0.25">
      <c r="A408" s="18" t="s">
        <v>809</v>
      </c>
      <c r="B408" s="5" t="s">
        <v>810</v>
      </c>
      <c r="C408" s="6">
        <f>'ENERO 2026'!C408+'FEBRERO 2026'!C408+'MARZO 2026'!C408</f>
        <v>1255751.7000000002</v>
      </c>
      <c r="D408" s="6">
        <f>'ENERO 2026'!D408+'FEBRERO 2026'!D408+'MARZO 2026'!D408</f>
        <v>0</v>
      </c>
      <c r="E408" s="6">
        <f t="shared" si="34"/>
        <v>1255751.7000000002</v>
      </c>
      <c r="F408" s="6">
        <f>'ENERO 2026'!F408+'FEBRERO 2026'!F408+'MARZO 2026'!F408</f>
        <v>282107.19</v>
      </c>
      <c r="G408" s="6">
        <f>'ENERO 2026'!G408+'FEBRERO 2026'!G408+'MARZO 2026'!G408</f>
        <v>0</v>
      </c>
      <c r="H408" s="6">
        <f t="shared" si="35"/>
        <v>282107.19</v>
      </c>
      <c r="J408" s="9">
        <v>418583.9</v>
      </c>
      <c r="K408" s="9">
        <v>0</v>
      </c>
      <c r="L408" s="10">
        <f t="shared" si="36"/>
        <v>418583.9</v>
      </c>
      <c r="M408" s="9">
        <v>418583.9</v>
      </c>
      <c r="N408" s="9">
        <v>0</v>
      </c>
      <c r="O408" s="7">
        <f t="shared" si="37"/>
        <v>418583.9</v>
      </c>
      <c r="P408" s="11">
        <v>418583.9</v>
      </c>
      <c r="Q408" s="11">
        <v>0</v>
      </c>
      <c r="R408" s="16">
        <f t="shared" si="38"/>
        <v>418583.9</v>
      </c>
    </row>
    <row r="409" spans="1:18" x14ac:dyDescent="0.25">
      <c r="A409" s="18" t="s">
        <v>811</v>
      </c>
      <c r="B409" s="5" t="s">
        <v>812</v>
      </c>
      <c r="C409" s="6">
        <f>'ENERO 2026'!C409+'FEBRERO 2026'!C409+'MARZO 2026'!C409</f>
        <v>1118850.8999999999</v>
      </c>
      <c r="D409" s="6">
        <f>'ENERO 2026'!D409+'FEBRERO 2026'!D409+'MARZO 2026'!D409</f>
        <v>0</v>
      </c>
      <c r="E409" s="6">
        <f t="shared" si="34"/>
        <v>1118850.8999999999</v>
      </c>
      <c r="F409" s="6">
        <f>'ENERO 2026'!F409+'FEBRERO 2026'!F409+'MARZO 2026'!F409</f>
        <v>991737.63000000012</v>
      </c>
      <c r="G409" s="6">
        <f>'ENERO 2026'!G409+'FEBRERO 2026'!G409+'MARZO 2026'!G409</f>
        <v>0</v>
      </c>
      <c r="H409" s="6">
        <f t="shared" si="35"/>
        <v>991737.63000000012</v>
      </c>
      <c r="J409" s="9">
        <v>372950.3</v>
      </c>
      <c r="K409" s="9">
        <v>0</v>
      </c>
      <c r="L409" s="10">
        <f t="shared" si="36"/>
        <v>372950.3</v>
      </c>
      <c r="M409" s="9">
        <v>372950.3</v>
      </c>
      <c r="N409" s="9">
        <v>0</v>
      </c>
      <c r="O409" s="7">
        <f t="shared" si="37"/>
        <v>372950.3</v>
      </c>
      <c r="P409" s="11">
        <v>372950.3</v>
      </c>
      <c r="Q409" s="11">
        <v>0</v>
      </c>
      <c r="R409" s="16">
        <f t="shared" si="38"/>
        <v>372950.3</v>
      </c>
    </row>
    <row r="410" spans="1:18" x14ac:dyDescent="0.25">
      <c r="A410" s="18" t="s">
        <v>813</v>
      </c>
      <c r="B410" s="5" t="s">
        <v>814</v>
      </c>
      <c r="C410" s="6">
        <f>'ENERO 2026'!C410+'FEBRERO 2026'!C410+'MARZO 2026'!C410</f>
        <v>1273714.2000000002</v>
      </c>
      <c r="D410" s="6">
        <f>'ENERO 2026'!D410+'FEBRERO 2026'!D410+'MARZO 2026'!D410</f>
        <v>0</v>
      </c>
      <c r="E410" s="6">
        <f t="shared" si="34"/>
        <v>1273714.2000000002</v>
      </c>
      <c r="F410" s="6">
        <f>'ENERO 2026'!F410+'FEBRERO 2026'!F410+'MARZO 2026'!F410</f>
        <v>201202.98</v>
      </c>
      <c r="G410" s="6">
        <f>'ENERO 2026'!G410+'FEBRERO 2026'!G410+'MARZO 2026'!G410</f>
        <v>0</v>
      </c>
      <c r="H410" s="6">
        <f t="shared" si="35"/>
        <v>201202.98</v>
      </c>
      <c r="J410" s="9">
        <v>424571.4</v>
      </c>
      <c r="K410" s="9">
        <v>0</v>
      </c>
      <c r="L410" s="10">
        <f t="shared" si="36"/>
        <v>424571.4</v>
      </c>
      <c r="M410" s="9">
        <v>424571.4</v>
      </c>
      <c r="N410" s="9">
        <v>0</v>
      </c>
      <c r="O410" s="7">
        <f t="shared" si="37"/>
        <v>424571.4</v>
      </c>
      <c r="P410" s="11">
        <v>424571.4</v>
      </c>
      <c r="Q410" s="11">
        <v>0</v>
      </c>
      <c r="R410" s="16">
        <f t="shared" si="38"/>
        <v>424571.4</v>
      </c>
    </row>
    <row r="411" spans="1:18" x14ac:dyDescent="0.25">
      <c r="A411" s="18" t="s">
        <v>815</v>
      </c>
      <c r="B411" s="5" t="s">
        <v>816</v>
      </c>
      <c r="C411" s="6">
        <f>'ENERO 2026'!C411+'FEBRERO 2026'!C411+'MARZO 2026'!C411</f>
        <v>1824279.5999999999</v>
      </c>
      <c r="D411" s="6">
        <f>'ENERO 2026'!D411+'FEBRERO 2026'!D411+'MARZO 2026'!D411</f>
        <v>0</v>
      </c>
      <c r="E411" s="6">
        <f t="shared" si="34"/>
        <v>1824279.5999999999</v>
      </c>
      <c r="F411" s="6">
        <f>'ENERO 2026'!F411+'FEBRERO 2026'!F411+'MARZO 2026'!F411</f>
        <v>479873.04</v>
      </c>
      <c r="G411" s="6">
        <f>'ENERO 2026'!G411+'FEBRERO 2026'!G411+'MARZO 2026'!G411</f>
        <v>0</v>
      </c>
      <c r="H411" s="6">
        <f t="shared" si="35"/>
        <v>479873.04</v>
      </c>
      <c r="J411" s="9">
        <v>608093.19999999995</v>
      </c>
      <c r="K411" s="9">
        <v>0</v>
      </c>
      <c r="L411" s="10">
        <f t="shared" si="36"/>
        <v>608093.19999999995</v>
      </c>
      <c r="M411" s="9">
        <v>608093.19999999995</v>
      </c>
      <c r="N411" s="9">
        <v>0</v>
      </c>
      <c r="O411" s="7">
        <f t="shared" si="37"/>
        <v>608093.19999999995</v>
      </c>
      <c r="P411" s="11">
        <v>608093.19999999995</v>
      </c>
      <c r="Q411" s="11">
        <v>0</v>
      </c>
      <c r="R411" s="16">
        <f t="shared" si="38"/>
        <v>608093.19999999995</v>
      </c>
    </row>
    <row r="412" spans="1:18" x14ac:dyDescent="0.25">
      <c r="A412" s="18" t="s">
        <v>817</v>
      </c>
      <c r="B412" s="5" t="s">
        <v>818</v>
      </c>
      <c r="C412" s="6">
        <f>'ENERO 2026'!C412+'FEBRERO 2026'!C412+'MARZO 2026'!C412</f>
        <v>33273457.5</v>
      </c>
      <c r="D412" s="6">
        <f>'ENERO 2026'!D412+'FEBRERO 2026'!D412+'MARZO 2026'!D412</f>
        <v>0</v>
      </c>
      <c r="E412" s="6">
        <f t="shared" si="34"/>
        <v>33273457.5</v>
      </c>
      <c r="F412" s="6">
        <f>'ENERO 2026'!F412+'FEBRERO 2026'!F412+'MARZO 2026'!F412</f>
        <v>5676250.4399999995</v>
      </c>
      <c r="G412" s="6">
        <f>'ENERO 2026'!G412+'FEBRERO 2026'!G412+'MARZO 2026'!G412</f>
        <v>0</v>
      </c>
      <c r="H412" s="6">
        <f t="shared" si="35"/>
        <v>5676250.4399999995</v>
      </c>
      <c r="J412" s="9">
        <v>11091152.5</v>
      </c>
      <c r="K412" s="9">
        <v>0</v>
      </c>
      <c r="L412" s="10">
        <f t="shared" si="36"/>
        <v>11091152.5</v>
      </c>
      <c r="M412" s="9">
        <v>11091152.5</v>
      </c>
      <c r="N412" s="9">
        <v>0</v>
      </c>
      <c r="O412" s="7">
        <f t="shared" si="37"/>
        <v>11091152.5</v>
      </c>
      <c r="P412" s="11">
        <v>11091152.5</v>
      </c>
      <c r="Q412" s="11">
        <v>0</v>
      </c>
      <c r="R412" s="16">
        <f t="shared" si="38"/>
        <v>11091152.5</v>
      </c>
    </row>
    <row r="413" spans="1:18" x14ac:dyDescent="0.25">
      <c r="A413" s="18" t="s">
        <v>819</v>
      </c>
      <c r="B413" s="5" t="s">
        <v>820</v>
      </c>
      <c r="C413" s="6">
        <f>'ENERO 2026'!C413+'FEBRERO 2026'!C413+'MARZO 2026'!C413</f>
        <v>8937295.5</v>
      </c>
      <c r="D413" s="6">
        <f>'ENERO 2026'!D413+'FEBRERO 2026'!D413+'MARZO 2026'!D413</f>
        <v>0</v>
      </c>
      <c r="E413" s="6">
        <f t="shared" si="34"/>
        <v>8937295.5</v>
      </c>
      <c r="F413" s="6">
        <f>'ENERO 2026'!F413+'FEBRERO 2026'!F413+'MARZO 2026'!F413</f>
        <v>2532354.87</v>
      </c>
      <c r="G413" s="6">
        <f>'ENERO 2026'!G413+'FEBRERO 2026'!G413+'MARZO 2026'!G413</f>
        <v>0</v>
      </c>
      <c r="H413" s="6">
        <f t="shared" si="35"/>
        <v>2532354.87</v>
      </c>
      <c r="J413" s="9">
        <v>2979098.5</v>
      </c>
      <c r="K413" s="9">
        <v>0</v>
      </c>
      <c r="L413" s="10">
        <f t="shared" si="36"/>
        <v>2979098.5</v>
      </c>
      <c r="M413" s="9">
        <v>2979098.5</v>
      </c>
      <c r="N413" s="9">
        <v>0</v>
      </c>
      <c r="O413" s="7">
        <f t="shared" si="37"/>
        <v>2979098.5</v>
      </c>
      <c r="P413" s="11">
        <v>2979098.5</v>
      </c>
      <c r="Q413" s="11">
        <v>0</v>
      </c>
      <c r="R413" s="16">
        <f t="shared" si="38"/>
        <v>2979098.5</v>
      </c>
    </row>
    <row r="414" spans="1:18" x14ac:dyDescent="0.25">
      <c r="A414" s="18" t="s">
        <v>821</v>
      </c>
      <c r="B414" s="5" t="s">
        <v>822</v>
      </c>
      <c r="C414" s="6">
        <f>'ENERO 2026'!C414+'FEBRERO 2026'!C414+'MARZO 2026'!C414</f>
        <v>609935.39999999991</v>
      </c>
      <c r="D414" s="6">
        <f>'ENERO 2026'!D414+'FEBRERO 2026'!D414+'MARZO 2026'!D414</f>
        <v>0</v>
      </c>
      <c r="E414" s="6">
        <f t="shared" si="34"/>
        <v>609935.39999999991</v>
      </c>
      <c r="F414" s="6">
        <f>'ENERO 2026'!F414+'FEBRERO 2026'!F414+'MARZO 2026'!F414</f>
        <v>131932.04999999999</v>
      </c>
      <c r="G414" s="6">
        <f>'ENERO 2026'!G414+'FEBRERO 2026'!G414+'MARZO 2026'!G414</f>
        <v>0</v>
      </c>
      <c r="H414" s="6">
        <f t="shared" si="35"/>
        <v>131932.04999999999</v>
      </c>
      <c r="J414" s="9">
        <v>203311.8</v>
      </c>
      <c r="K414" s="9">
        <v>0</v>
      </c>
      <c r="L414" s="10">
        <f t="shared" si="36"/>
        <v>203311.8</v>
      </c>
      <c r="M414" s="9">
        <v>203311.8</v>
      </c>
      <c r="N414" s="9">
        <v>0</v>
      </c>
      <c r="O414" s="7">
        <f t="shared" si="37"/>
        <v>203311.8</v>
      </c>
      <c r="P414" s="11">
        <v>203311.8</v>
      </c>
      <c r="Q414" s="11">
        <v>0</v>
      </c>
      <c r="R414" s="16">
        <f t="shared" si="38"/>
        <v>203311.8</v>
      </c>
    </row>
    <row r="415" spans="1:18" x14ac:dyDescent="0.25">
      <c r="A415" s="18" t="s">
        <v>823</v>
      </c>
      <c r="B415" s="5" t="s">
        <v>824</v>
      </c>
      <c r="C415" s="6">
        <f>'ENERO 2026'!C415+'FEBRERO 2026'!C415+'MARZO 2026'!C415</f>
        <v>1964094.5999999999</v>
      </c>
      <c r="D415" s="6">
        <f>'ENERO 2026'!D415+'FEBRERO 2026'!D415+'MARZO 2026'!D415</f>
        <v>0</v>
      </c>
      <c r="E415" s="6">
        <f t="shared" si="34"/>
        <v>1964094.5999999999</v>
      </c>
      <c r="F415" s="6">
        <f>'ENERO 2026'!F415+'FEBRERO 2026'!F415+'MARZO 2026'!F415</f>
        <v>2363407.83</v>
      </c>
      <c r="G415" s="6">
        <f>'ENERO 2026'!G415+'FEBRERO 2026'!G415+'MARZO 2026'!G415</f>
        <v>0</v>
      </c>
      <c r="H415" s="6">
        <f t="shared" si="35"/>
        <v>2363407.83</v>
      </c>
      <c r="J415" s="9">
        <v>654698.19999999995</v>
      </c>
      <c r="K415" s="9">
        <v>0</v>
      </c>
      <c r="L415" s="10">
        <f t="shared" si="36"/>
        <v>654698.19999999995</v>
      </c>
      <c r="M415" s="9">
        <v>654698.19999999995</v>
      </c>
      <c r="N415" s="9">
        <v>0</v>
      </c>
      <c r="O415" s="7">
        <f t="shared" si="37"/>
        <v>654698.19999999995</v>
      </c>
      <c r="P415" s="11">
        <v>654698.19999999995</v>
      </c>
      <c r="Q415" s="11">
        <v>0</v>
      </c>
      <c r="R415" s="16">
        <f t="shared" si="38"/>
        <v>654698.19999999995</v>
      </c>
    </row>
    <row r="416" spans="1:18" x14ac:dyDescent="0.25">
      <c r="A416" s="18" t="s">
        <v>825</v>
      </c>
      <c r="B416" s="5" t="s">
        <v>826</v>
      </c>
      <c r="C416" s="6">
        <f>'ENERO 2026'!C416+'FEBRERO 2026'!C416+'MARZO 2026'!C416</f>
        <v>2234935.5</v>
      </c>
      <c r="D416" s="6">
        <f>'ENERO 2026'!D416+'FEBRERO 2026'!D416+'MARZO 2026'!D416</f>
        <v>0</v>
      </c>
      <c r="E416" s="6">
        <f t="shared" si="34"/>
        <v>2234935.5</v>
      </c>
      <c r="F416" s="6">
        <f>'ENERO 2026'!F416+'FEBRERO 2026'!F416+'MARZO 2026'!F416</f>
        <v>903694.83</v>
      </c>
      <c r="G416" s="6">
        <f>'ENERO 2026'!G416+'FEBRERO 2026'!G416+'MARZO 2026'!G416</f>
        <v>0</v>
      </c>
      <c r="H416" s="6">
        <f t="shared" si="35"/>
        <v>903694.83</v>
      </c>
      <c r="J416" s="9">
        <v>744978.5</v>
      </c>
      <c r="K416" s="9">
        <v>0</v>
      </c>
      <c r="L416" s="10">
        <f t="shared" si="36"/>
        <v>744978.5</v>
      </c>
      <c r="M416" s="9">
        <v>744978.5</v>
      </c>
      <c r="N416" s="9">
        <v>0</v>
      </c>
      <c r="O416" s="7">
        <f t="shared" si="37"/>
        <v>744978.5</v>
      </c>
      <c r="P416" s="11">
        <v>744978.5</v>
      </c>
      <c r="Q416" s="11">
        <v>0</v>
      </c>
      <c r="R416" s="16">
        <f t="shared" si="38"/>
        <v>744978.5</v>
      </c>
    </row>
    <row r="417" spans="1:18" x14ac:dyDescent="0.25">
      <c r="A417" s="18" t="s">
        <v>827</v>
      </c>
      <c r="B417" s="5" t="s">
        <v>828</v>
      </c>
      <c r="C417" s="6">
        <f>'ENERO 2026'!C417+'FEBRERO 2026'!C417+'MARZO 2026'!C417</f>
        <v>754163.7</v>
      </c>
      <c r="D417" s="6">
        <f>'ENERO 2026'!D417+'FEBRERO 2026'!D417+'MARZO 2026'!D417</f>
        <v>0</v>
      </c>
      <c r="E417" s="6">
        <f t="shared" si="34"/>
        <v>754163.7</v>
      </c>
      <c r="F417" s="6">
        <f>'ENERO 2026'!F417+'FEBRERO 2026'!F417+'MARZO 2026'!F417</f>
        <v>240068.73</v>
      </c>
      <c r="G417" s="6">
        <f>'ENERO 2026'!G417+'FEBRERO 2026'!G417+'MARZO 2026'!G417</f>
        <v>0</v>
      </c>
      <c r="H417" s="6">
        <f t="shared" si="35"/>
        <v>240068.73</v>
      </c>
      <c r="J417" s="9">
        <v>251387.9</v>
      </c>
      <c r="K417" s="9">
        <v>0</v>
      </c>
      <c r="L417" s="10">
        <f t="shared" si="36"/>
        <v>251387.9</v>
      </c>
      <c r="M417" s="9">
        <v>251387.9</v>
      </c>
      <c r="N417" s="9">
        <v>0</v>
      </c>
      <c r="O417" s="7">
        <f t="shared" si="37"/>
        <v>251387.9</v>
      </c>
      <c r="P417" s="11">
        <v>251387.9</v>
      </c>
      <c r="Q417" s="11">
        <v>0</v>
      </c>
      <c r="R417" s="16">
        <f t="shared" si="38"/>
        <v>251387.9</v>
      </c>
    </row>
    <row r="418" spans="1:18" x14ac:dyDescent="0.25">
      <c r="A418" s="18" t="s">
        <v>829</v>
      </c>
      <c r="B418" s="5" t="s">
        <v>830</v>
      </c>
      <c r="C418" s="6">
        <f>'ENERO 2026'!C418+'FEBRERO 2026'!C418+'MARZO 2026'!C418</f>
        <v>4518324.5999999996</v>
      </c>
      <c r="D418" s="6">
        <f>'ENERO 2026'!D418+'FEBRERO 2026'!D418+'MARZO 2026'!D418</f>
        <v>0</v>
      </c>
      <c r="E418" s="6">
        <f t="shared" si="34"/>
        <v>4518324.5999999996</v>
      </c>
      <c r="F418" s="6">
        <f>'ENERO 2026'!F418+'FEBRERO 2026'!F418+'MARZO 2026'!F418</f>
        <v>840240.54</v>
      </c>
      <c r="G418" s="6">
        <f>'ENERO 2026'!G418+'FEBRERO 2026'!G418+'MARZO 2026'!G418</f>
        <v>0</v>
      </c>
      <c r="H418" s="6">
        <f t="shared" si="35"/>
        <v>840240.54</v>
      </c>
      <c r="J418" s="9">
        <v>1506108.2</v>
      </c>
      <c r="K418" s="9">
        <v>0</v>
      </c>
      <c r="L418" s="10">
        <f t="shared" si="36"/>
        <v>1506108.2</v>
      </c>
      <c r="M418" s="9">
        <v>1506108.2</v>
      </c>
      <c r="N418" s="9">
        <v>0</v>
      </c>
      <c r="O418" s="7">
        <f t="shared" si="37"/>
        <v>1506108.2</v>
      </c>
      <c r="P418" s="11">
        <v>1506108.2</v>
      </c>
      <c r="Q418" s="11">
        <v>0</v>
      </c>
      <c r="R418" s="16">
        <f t="shared" si="38"/>
        <v>1506108.2</v>
      </c>
    </row>
    <row r="419" spans="1:18" x14ac:dyDescent="0.25">
      <c r="A419" s="18" t="s">
        <v>831</v>
      </c>
      <c r="B419" s="5" t="s">
        <v>832</v>
      </c>
      <c r="C419" s="6">
        <f>'ENERO 2026'!C419+'FEBRERO 2026'!C419+'MARZO 2026'!C419</f>
        <v>14700322.799999999</v>
      </c>
      <c r="D419" s="6">
        <f>'ENERO 2026'!D419+'FEBRERO 2026'!D419+'MARZO 2026'!D419</f>
        <v>0</v>
      </c>
      <c r="E419" s="6">
        <f t="shared" si="34"/>
        <v>14700322.799999999</v>
      </c>
      <c r="F419" s="6">
        <f>'ENERO 2026'!F419+'FEBRERO 2026'!F419+'MARZO 2026'!F419</f>
        <v>13447549.98</v>
      </c>
      <c r="G419" s="6">
        <f>'ENERO 2026'!G419+'FEBRERO 2026'!G419+'MARZO 2026'!G419</f>
        <v>0</v>
      </c>
      <c r="H419" s="6">
        <f t="shared" si="35"/>
        <v>13447549.98</v>
      </c>
      <c r="J419" s="9">
        <v>4900107.5999999996</v>
      </c>
      <c r="K419" s="9">
        <v>0</v>
      </c>
      <c r="L419" s="10">
        <f t="shared" si="36"/>
        <v>4900107.5999999996</v>
      </c>
      <c r="M419" s="9">
        <v>4900107.5999999996</v>
      </c>
      <c r="N419" s="9">
        <v>0</v>
      </c>
      <c r="O419" s="7">
        <f t="shared" si="37"/>
        <v>4900107.5999999996</v>
      </c>
      <c r="P419" s="11">
        <v>4900107.5999999996</v>
      </c>
      <c r="Q419" s="11">
        <v>0</v>
      </c>
      <c r="R419" s="16">
        <f t="shared" si="38"/>
        <v>4900107.5999999996</v>
      </c>
    </row>
    <row r="420" spans="1:18" x14ac:dyDescent="0.25">
      <c r="A420" s="18" t="s">
        <v>833</v>
      </c>
      <c r="B420" s="5" t="s">
        <v>834</v>
      </c>
      <c r="C420" s="6">
        <f>'ENERO 2026'!C420+'FEBRERO 2026'!C420+'MARZO 2026'!C420</f>
        <v>7256450.1000000006</v>
      </c>
      <c r="D420" s="6">
        <f>'ENERO 2026'!D420+'FEBRERO 2026'!D420+'MARZO 2026'!D420</f>
        <v>0</v>
      </c>
      <c r="E420" s="6">
        <f t="shared" si="34"/>
        <v>7256450.1000000006</v>
      </c>
      <c r="F420" s="6">
        <f>'ENERO 2026'!F420+'FEBRERO 2026'!F420+'MARZO 2026'!F420</f>
        <v>3171392.43</v>
      </c>
      <c r="G420" s="6">
        <f>'ENERO 2026'!G420+'FEBRERO 2026'!G420+'MARZO 2026'!G420</f>
        <v>0</v>
      </c>
      <c r="H420" s="6">
        <f t="shared" si="35"/>
        <v>3171392.43</v>
      </c>
      <c r="J420" s="9">
        <v>2418816.7000000002</v>
      </c>
      <c r="K420" s="9">
        <v>0</v>
      </c>
      <c r="L420" s="10">
        <f t="shared" si="36"/>
        <v>2418816.7000000002</v>
      </c>
      <c r="M420" s="9">
        <v>2418816.7000000002</v>
      </c>
      <c r="N420" s="9">
        <v>0</v>
      </c>
      <c r="O420" s="7">
        <f t="shared" si="37"/>
        <v>2418816.7000000002</v>
      </c>
      <c r="P420" s="11">
        <v>2418816.7000000002</v>
      </c>
      <c r="Q420" s="11">
        <v>0</v>
      </c>
      <c r="R420" s="16">
        <f t="shared" si="38"/>
        <v>2418816.7000000002</v>
      </c>
    </row>
    <row r="421" spans="1:18" x14ac:dyDescent="0.25">
      <c r="A421" s="18" t="s">
        <v>835</v>
      </c>
      <c r="B421" s="5" t="s">
        <v>836</v>
      </c>
      <c r="C421" s="6">
        <f>'ENERO 2026'!C421+'FEBRERO 2026'!C421+'MARZO 2026'!C421</f>
        <v>3886692.3000000003</v>
      </c>
      <c r="D421" s="6">
        <f>'ENERO 2026'!D421+'FEBRERO 2026'!D421+'MARZO 2026'!D421</f>
        <v>0</v>
      </c>
      <c r="E421" s="6">
        <f t="shared" si="34"/>
        <v>3886692.3000000003</v>
      </c>
      <c r="F421" s="6">
        <f>'ENERO 2026'!F421+'FEBRERO 2026'!F421+'MARZO 2026'!F421</f>
        <v>1289708.3999999999</v>
      </c>
      <c r="G421" s="6">
        <f>'ENERO 2026'!G421+'FEBRERO 2026'!G421+'MARZO 2026'!G421</f>
        <v>0</v>
      </c>
      <c r="H421" s="6">
        <f t="shared" si="35"/>
        <v>1289708.3999999999</v>
      </c>
      <c r="J421" s="9">
        <v>1295564.1000000001</v>
      </c>
      <c r="K421" s="9">
        <v>0</v>
      </c>
      <c r="L421" s="10">
        <f t="shared" si="36"/>
        <v>1295564.1000000001</v>
      </c>
      <c r="M421" s="9">
        <v>1295564.1000000001</v>
      </c>
      <c r="N421" s="9">
        <v>0</v>
      </c>
      <c r="O421" s="7">
        <f t="shared" si="37"/>
        <v>1295564.1000000001</v>
      </c>
      <c r="P421" s="11">
        <v>1295564.1000000001</v>
      </c>
      <c r="Q421" s="11">
        <v>0</v>
      </c>
      <c r="R421" s="16">
        <f t="shared" si="38"/>
        <v>1295564.1000000001</v>
      </c>
    </row>
    <row r="422" spans="1:18" x14ac:dyDescent="0.25">
      <c r="A422" s="18" t="s">
        <v>837</v>
      </c>
      <c r="B422" s="5" t="s">
        <v>838</v>
      </c>
      <c r="C422" s="6">
        <f>'ENERO 2026'!C422+'FEBRERO 2026'!C422+'MARZO 2026'!C422</f>
        <v>912198.89999999991</v>
      </c>
      <c r="D422" s="6">
        <f>'ENERO 2026'!D422+'FEBRERO 2026'!D422+'MARZO 2026'!D422</f>
        <v>0</v>
      </c>
      <c r="E422" s="6">
        <f t="shared" si="34"/>
        <v>912198.89999999991</v>
      </c>
      <c r="F422" s="6">
        <f>'ENERO 2026'!F422+'FEBRERO 2026'!F422+'MARZO 2026'!F422</f>
        <v>121885.11000000002</v>
      </c>
      <c r="G422" s="6">
        <f>'ENERO 2026'!G422+'FEBRERO 2026'!G422+'MARZO 2026'!G422</f>
        <v>0</v>
      </c>
      <c r="H422" s="6">
        <f t="shared" si="35"/>
        <v>121885.11000000002</v>
      </c>
      <c r="J422" s="9">
        <v>304066.3</v>
      </c>
      <c r="K422" s="9">
        <v>0</v>
      </c>
      <c r="L422" s="10">
        <f t="shared" si="36"/>
        <v>304066.3</v>
      </c>
      <c r="M422" s="9">
        <v>304066.3</v>
      </c>
      <c r="N422" s="9">
        <v>0</v>
      </c>
      <c r="O422" s="7">
        <f t="shared" si="37"/>
        <v>304066.3</v>
      </c>
      <c r="P422" s="11">
        <v>304066.3</v>
      </c>
      <c r="Q422" s="11">
        <v>0</v>
      </c>
      <c r="R422" s="16">
        <f t="shared" si="38"/>
        <v>304066.3</v>
      </c>
    </row>
    <row r="423" spans="1:18" x14ac:dyDescent="0.25">
      <c r="A423" s="18" t="s">
        <v>839</v>
      </c>
      <c r="B423" s="5" t="s">
        <v>840</v>
      </c>
      <c r="C423" s="6">
        <f>'ENERO 2026'!C423+'FEBRERO 2026'!C423+'MARZO 2026'!C423</f>
        <v>8133353.3999999994</v>
      </c>
      <c r="D423" s="6">
        <f>'ENERO 2026'!D423+'FEBRERO 2026'!D423+'MARZO 2026'!D423</f>
        <v>0</v>
      </c>
      <c r="E423" s="6">
        <f t="shared" si="34"/>
        <v>8133353.3999999994</v>
      </c>
      <c r="F423" s="6">
        <f>'ENERO 2026'!F423+'FEBRERO 2026'!F423+'MARZO 2026'!F423</f>
        <v>2559851.73</v>
      </c>
      <c r="G423" s="6">
        <f>'ENERO 2026'!G423+'FEBRERO 2026'!G423+'MARZO 2026'!G423</f>
        <v>0</v>
      </c>
      <c r="H423" s="6">
        <f t="shared" si="35"/>
        <v>2559851.73</v>
      </c>
      <c r="J423" s="9">
        <v>2711117.8</v>
      </c>
      <c r="K423" s="9">
        <v>0</v>
      </c>
      <c r="L423" s="10">
        <f t="shared" si="36"/>
        <v>2711117.8</v>
      </c>
      <c r="M423" s="9">
        <v>2711117.8</v>
      </c>
      <c r="N423" s="9">
        <v>0</v>
      </c>
      <c r="O423" s="7">
        <f t="shared" si="37"/>
        <v>2711117.8</v>
      </c>
      <c r="P423" s="11">
        <v>2711117.8</v>
      </c>
      <c r="Q423" s="11">
        <v>0</v>
      </c>
      <c r="R423" s="16">
        <f t="shared" si="38"/>
        <v>2711117.8</v>
      </c>
    </row>
    <row r="424" spans="1:18" x14ac:dyDescent="0.25">
      <c r="A424" s="18" t="s">
        <v>841</v>
      </c>
      <c r="B424" s="5" t="s">
        <v>842</v>
      </c>
      <c r="C424" s="6">
        <f>'ENERO 2026'!C424+'FEBRERO 2026'!C424+'MARZO 2026'!C424</f>
        <v>5608043.6999999993</v>
      </c>
      <c r="D424" s="6">
        <f>'ENERO 2026'!D424+'FEBRERO 2026'!D424+'MARZO 2026'!D424</f>
        <v>0</v>
      </c>
      <c r="E424" s="6">
        <f t="shared" si="34"/>
        <v>5608043.6999999993</v>
      </c>
      <c r="F424" s="6">
        <f>'ENERO 2026'!F424+'FEBRERO 2026'!F424+'MARZO 2026'!F424</f>
        <v>3102650.2800000003</v>
      </c>
      <c r="G424" s="6">
        <f>'ENERO 2026'!G424+'FEBRERO 2026'!G424+'MARZO 2026'!G424</f>
        <v>0</v>
      </c>
      <c r="H424" s="6">
        <f t="shared" si="35"/>
        <v>3102650.2800000003</v>
      </c>
      <c r="J424" s="9">
        <v>1869347.9</v>
      </c>
      <c r="K424" s="9">
        <v>0</v>
      </c>
      <c r="L424" s="10">
        <f t="shared" si="36"/>
        <v>1869347.9</v>
      </c>
      <c r="M424" s="9">
        <v>1869347.9</v>
      </c>
      <c r="N424" s="9">
        <v>0</v>
      </c>
      <c r="O424" s="7">
        <f t="shared" si="37"/>
        <v>1869347.9</v>
      </c>
      <c r="P424" s="11">
        <v>1869347.9</v>
      </c>
      <c r="Q424" s="11">
        <v>0</v>
      </c>
      <c r="R424" s="16">
        <f t="shared" si="38"/>
        <v>1869347.9</v>
      </c>
    </row>
    <row r="425" spans="1:18" x14ac:dyDescent="0.25">
      <c r="A425" s="18" t="s">
        <v>843</v>
      </c>
      <c r="B425" s="5" t="s">
        <v>844</v>
      </c>
      <c r="C425" s="6">
        <f>'ENERO 2026'!C425+'FEBRERO 2026'!C425+'MARZO 2026'!C425</f>
        <v>874444.20000000007</v>
      </c>
      <c r="D425" s="6">
        <f>'ENERO 2026'!D425+'FEBRERO 2026'!D425+'MARZO 2026'!D425</f>
        <v>0</v>
      </c>
      <c r="E425" s="6">
        <f t="shared" si="34"/>
        <v>874444.20000000007</v>
      </c>
      <c r="F425" s="6">
        <f>'ENERO 2026'!F425+'FEBRERO 2026'!F425+'MARZO 2026'!F425</f>
        <v>156520.59</v>
      </c>
      <c r="G425" s="6">
        <f>'ENERO 2026'!G425+'FEBRERO 2026'!G425+'MARZO 2026'!G425</f>
        <v>0</v>
      </c>
      <c r="H425" s="6">
        <f t="shared" si="35"/>
        <v>156520.59</v>
      </c>
      <c r="J425" s="9">
        <v>291481.40000000002</v>
      </c>
      <c r="K425" s="9">
        <v>0</v>
      </c>
      <c r="L425" s="10">
        <f t="shared" si="36"/>
        <v>291481.40000000002</v>
      </c>
      <c r="M425" s="9">
        <v>291481.40000000002</v>
      </c>
      <c r="N425" s="9">
        <v>0</v>
      </c>
      <c r="O425" s="7">
        <f t="shared" si="37"/>
        <v>291481.40000000002</v>
      </c>
      <c r="P425" s="11">
        <v>291481.40000000002</v>
      </c>
      <c r="Q425" s="11">
        <v>0</v>
      </c>
      <c r="R425" s="16">
        <f t="shared" si="38"/>
        <v>291481.40000000002</v>
      </c>
    </row>
    <row r="426" spans="1:18" x14ac:dyDescent="0.25">
      <c r="A426" s="18" t="s">
        <v>845</v>
      </c>
      <c r="B426" s="5" t="s">
        <v>846</v>
      </c>
      <c r="C426" s="6">
        <f>'ENERO 2026'!C426+'FEBRERO 2026'!C426+'MARZO 2026'!C426</f>
        <v>2434415.7000000002</v>
      </c>
      <c r="D426" s="6">
        <f>'ENERO 2026'!D426+'FEBRERO 2026'!D426+'MARZO 2026'!D426</f>
        <v>0</v>
      </c>
      <c r="E426" s="6">
        <f t="shared" si="34"/>
        <v>2434415.7000000002</v>
      </c>
      <c r="F426" s="6">
        <f>'ENERO 2026'!F426+'FEBRERO 2026'!F426+'MARZO 2026'!F426</f>
        <v>443915.61</v>
      </c>
      <c r="G426" s="6">
        <f>'ENERO 2026'!G426+'FEBRERO 2026'!G426+'MARZO 2026'!G426</f>
        <v>0</v>
      </c>
      <c r="H426" s="6">
        <f t="shared" si="35"/>
        <v>443915.61</v>
      </c>
      <c r="J426" s="9">
        <v>811471.9</v>
      </c>
      <c r="K426" s="9">
        <v>0</v>
      </c>
      <c r="L426" s="10">
        <f t="shared" si="36"/>
        <v>811471.9</v>
      </c>
      <c r="M426" s="9">
        <v>811471.9</v>
      </c>
      <c r="N426" s="9">
        <v>0</v>
      </c>
      <c r="O426" s="7">
        <f t="shared" si="37"/>
        <v>811471.9</v>
      </c>
      <c r="P426" s="11">
        <v>811471.9</v>
      </c>
      <c r="Q426" s="11">
        <v>0</v>
      </c>
      <c r="R426" s="16">
        <f t="shared" si="38"/>
        <v>811471.9</v>
      </c>
    </row>
    <row r="427" spans="1:18" x14ac:dyDescent="0.25">
      <c r="A427" s="18" t="s">
        <v>847</v>
      </c>
      <c r="B427" s="5" t="s">
        <v>848</v>
      </c>
      <c r="C427" s="6">
        <f>'ENERO 2026'!C427+'FEBRERO 2026'!C427+'MARZO 2026'!C427</f>
        <v>2457166.7999999998</v>
      </c>
      <c r="D427" s="6">
        <f>'ENERO 2026'!D427+'FEBRERO 2026'!D427+'MARZO 2026'!D427</f>
        <v>0</v>
      </c>
      <c r="E427" s="6">
        <f t="shared" si="34"/>
        <v>2457166.7999999998</v>
      </c>
      <c r="F427" s="6">
        <f>'ENERO 2026'!F427+'FEBRERO 2026'!F427+'MARZO 2026'!F427</f>
        <v>1240002.54</v>
      </c>
      <c r="G427" s="6">
        <f>'ENERO 2026'!G427+'FEBRERO 2026'!G427+'MARZO 2026'!G427</f>
        <v>0</v>
      </c>
      <c r="H427" s="6">
        <f t="shared" si="35"/>
        <v>1240002.54</v>
      </c>
      <c r="J427" s="9">
        <v>819055.6</v>
      </c>
      <c r="K427" s="9">
        <v>0</v>
      </c>
      <c r="L427" s="10">
        <f t="shared" si="36"/>
        <v>819055.6</v>
      </c>
      <c r="M427" s="9">
        <v>819055.6</v>
      </c>
      <c r="N427" s="9">
        <v>0</v>
      </c>
      <c r="O427" s="7">
        <f t="shared" si="37"/>
        <v>819055.6</v>
      </c>
      <c r="P427" s="11">
        <v>819055.6</v>
      </c>
      <c r="Q427" s="11">
        <v>0</v>
      </c>
      <c r="R427" s="16">
        <f t="shared" si="38"/>
        <v>819055.6</v>
      </c>
    </row>
    <row r="428" spans="1:18" x14ac:dyDescent="0.25">
      <c r="A428" s="18" t="s">
        <v>849</v>
      </c>
      <c r="B428" s="5" t="s">
        <v>850</v>
      </c>
      <c r="C428" s="6">
        <f>'ENERO 2026'!C428+'FEBRERO 2026'!C428+'MARZO 2026'!C428</f>
        <v>957610.5</v>
      </c>
      <c r="D428" s="6">
        <f>'ENERO 2026'!D428+'FEBRERO 2026'!D428+'MARZO 2026'!D428</f>
        <v>0</v>
      </c>
      <c r="E428" s="6">
        <f t="shared" si="34"/>
        <v>957610.5</v>
      </c>
      <c r="F428" s="6">
        <f>'ENERO 2026'!F428+'FEBRERO 2026'!F428+'MARZO 2026'!F428</f>
        <v>159428.91</v>
      </c>
      <c r="G428" s="6">
        <f>'ENERO 2026'!G428+'FEBRERO 2026'!G428+'MARZO 2026'!G428</f>
        <v>0</v>
      </c>
      <c r="H428" s="6">
        <f t="shared" si="35"/>
        <v>159428.91</v>
      </c>
      <c r="J428" s="9">
        <v>319203.5</v>
      </c>
      <c r="K428" s="9">
        <v>0</v>
      </c>
      <c r="L428" s="10">
        <f t="shared" si="36"/>
        <v>319203.5</v>
      </c>
      <c r="M428" s="9">
        <v>319203.5</v>
      </c>
      <c r="N428" s="9">
        <v>0</v>
      </c>
      <c r="O428" s="7">
        <f t="shared" si="37"/>
        <v>319203.5</v>
      </c>
      <c r="P428" s="11">
        <v>319203.5</v>
      </c>
      <c r="Q428" s="11">
        <v>0</v>
      </c>
      <c r="R428" s="16">
        <f t="shared" si="38"/>
        <v>319203.5</v>
      </c>
    </row>
    <row r="429" spans="1:18" x14ac:dyDescent="0.25">
      <c r="A429" s="18" t="s">
        <v>851</v>
      </c>
      <c r="B429" s="5" t="s">
        <v>852</v>
      </c>
      <c r="C429" s="6">
        <f>'ENERO 2026'!C429+'FEBRERO 2026'!C429+'MARZO 2026'!C429</f>
        <v>1019413.2000000001</v>
      </c>
      <c r="D429" s="6">
        <f>'ENERO 2026'!D429+'FEBRERO 2026'!D429+'MARZO 2026'!D429</f>
        <v>0</v>
      </c>
      <c r="E429" s="6">
        <f t="shared" si="34"/>
        <v>1019413.2000000001</v>
      </c>
      <c r="F429" s="6">
        <f>'ENERO 2026'!F429+'FEBRERO 2026'!F429+'MARZO 2026'!F429</f>
        <v>119769.95999999999</v>
      </c>
      <c r="G429" s="6">
        <f>'ENERO 2026'!G429+'FEBRERO 2026'!G429+'MARZO 2026'!G429</f>
        <v>0</v>
      </c>
      <c r="H429" s="6">
        <f t="shared" si="35"/>
        <v>119769.95999999999</v>
      </c>
      <c r="J429" s="9">
        <v>339804.4</v>
      </c>
      <c r="K429" s="9">
        <v>0</v>
      </c>
      <c r="L429" s="10">
        <f t="shared" si="36"/>
        <v>339804.4</v>
      </c>
      <c r="M429" s="9">
        <v>339804.4</v>
      </c>
      <c r="N429" s="9">
        <v>0</v>
      </c>
      <c r="O429" s="7">
        <f t="shared" si="37"/>
        <v>339804.4</v>
      </c>
      <c r="P429" s="11">
        <v>339804.4</v>
      </c>
      <c r="Q429" s="11">
        <v>0</v>
      </c>
      <c r="R429" s="16">
        <f t="shared" si="38"/>
        <v>339804.4</v>
      </c>
    </row>
    <row r="430" spans="1:18" x14ac:dyDescent="0.25">
      <c r="A430" s="18" t="s">
        <v>853</v>
      </c>
      <c r="B430" s="5" t="s">
        <v>854</v>
      </c>
      <c r="C430" s="6">
        <f>'ENERO 2026'!C430+'FEBRERO 2026'!C430+'MARZO 2026'!C430</f>
        <v>5217509.6999999993</v>
      </c>
      <c r="D430" s="6">
        <f>'ENERO 2026'!D430+'FEBRERO 2026'!D430+'MARZO 2026'!D430</f>
        <v>0</v>
      </c>
      <c r="E430" s="6">
        <f t="shared" si="34"/>
        <v>5217509.6999999993</v>
      </c>
      <c r="F430" s="6">
        <f>'ENERO 2026'!F430+'FEBRERO 2026'!F430+'MARZO 2026'!F430</f>
        <v>1002842.1300000001</v>
      </c>
      <c r="G430" s="6">
        <f>'ENERO 2026'!G430+'FEBRERO 2026'!G430+'MARZO 2026'!G430</f>
        <v>0</v>
      </c>
      <c r="H430" s="6">
        <f t="shared" si="35"/>
        <v>1002842.1300000001</v>
      </c>
      <c r="J430" s="9">
        <v>1739169.9</v>
      </c>
      <c r="K430" s="9">
        <v>0</v>
      </c>
      <c r="L430" s="10">
        <f t="shared" si="36"/>
        <v>1739169.9</v>
      </c>
      <c r="M430" s="9">
        <v>1739169.9</v>
      </c>
      <c r="N430" s="9">
        <v>0</v>
      </c>
      <c r="O430" s="7">
        <f t="shared" si="37"/>
        <v>1739169.9</v>
      </c>
      <c r="P430" s="11">
        <v>1739169.9</v>
      </c>
      <c r="Q430" s="11">
        <v>0</v>
      </c>
      <c r="R430" s="16">
        <f t="shared" si="38"/>
        <v>1739169.9</v>
      </c>
    </row>
    <row r="431" spans="1:18" x14ac:dyDescent="0.25">
      <c r="A431" s="18" t="s">
        <v>855</v>
      </c>
      <c r="B431" s="5" t="s">
        <v>856</v>
      </c>
      <c r="C431" s="6">
        <f>'ENERO 2026'!C431+'FEBRERO 2026'!C431+'MARZO 2026'!C431</f>
        <v>2862213.5999999996</v>
      </c>
      <c r="D431" s="6">
        <f>'ENERO 2026'!D431+'FEBRERO 2026'!D431+'MARZO 2026'!D431</f>
        <v>0</v>
      </c>
      <c r="E431" s="6">
        <f t="shared" si="34"/>
        <v>2862213.5999999996</v>
      </c>
      <c r="F431" s="6">
        <f>'ENERO 2026'!F431+'FEBRERO 2026'!F431+'MARZO 2026'!F431</f>
        <v>544120.53</v>
      </c>
      <c r="G431" s="6">
        <f>'ENERO 2026'!G431+'FEBRERO 2026'!G431+'MARZO 2026'!G431</f>
        <v>0</v>
      </c>
      <c r="H431" s="6">
        <f t="shared" si="35"/>
        <v>544120.53</v>
      </c>
      <c r="J431" s="9">
        <v>954071.2</v>
      </c>
      <c r="K431" s="9">
        <v>0</v>
      </c>
      <c r="L431" s="10">
        <f t="shared" si="36"/>
        <v>954071.2</v>
      </c>
      <c r="M431" s="9">
        <v>954071.2</v>
      </c>
      <c r="N431" s="9">
        <v>0</v>
      </c>
      <c r="O431" s="7">
        <f t="shared" si="37"/>
        <v>954071.2</v>
      </c>
      <c r="P431" s="11">
        <v>954071.2</v>
      </c>
      <c r="Q431" s="11">
        <v>0</v>
      </c>
      <c r="R431" s="16">
        <f t="shared" si="38"/>
        <v>954071.2</v>
      </c>
    </row>
    <row r="432" spans="1:18" x14ac:dyDescent="0.25">
      <c r="A432" s="18" t="s">
        <v>857</v>
      </c>
      <c r="B432" s="5" t="s">
        <v>858</v>
      </c>
      <c r="C432" s="6">
        <f>'ENERO 2026'!C432+'FEBRERO 2026'!C432+'MARZO 2026'!C432</f>
        <v>13128589.5</v>
      </c>
      <c r="D432" s="6">
        <f>'ENERO 2026'!D432+'FEBRERO 2026'!D432+'MARZO 2026'!D432</f>
        <v>0</v>
      </c>
      <c r="E432" s="6">
        <f t="shared" si="34"/>
        <v>13128589.5</v>
      </c>
      <c r="F432" s="6">
        <f>'ENERO 2026'!F432+'FEBRERO 2026'!F432+'MARZO 2026'!F432</f>
        <v>2370810.84</v>
      </c>
      <c r="G432" s="6">
        <f>'ENERO 2026'!G432+'FEBRERO 2026'!G432+'MARZO 2026'!G432</f>
        <v>0</v>
      </c>
      <c r="H432" s="6">
        <f t="shared" si="35"/>
        <v>2370810.84</v>
      </c>
      <c r="J432" s="9">
        <v>4376196.5</v>
      </c>
      <c r="K432" s="9">
        <v>0</v>
      </c>
      <c r="L432" s="10">
        <f t="shared" si="36"/>
        <v>4376196.5</v>
      </c>
      <c r="M432" s="9">
        <v>4376196.5</v>
      </c>
      <c r="N432" s="9">
        <v>0</v>
      </c>
      <c r="O432" s="7">
        <f t="shared" si="37"/>
        <v>4376196.5</v>
      </c>
      <c r="P432" s="11">
        <v>4376196.5</v>
      </c>
      <c r="Q432" s="11">
        <v>0</v>
      </c>
      <c r="R432" s="16">
        <f t="shared" si="38"/>
        <v>4376196.5</v>
      </c>
    </row>
    <row r="433" spans="1:18" x14ac:dyDescent="0.25">
      <c r="A433" s="18" t="s">
        <v>859</v>
      </c>
      <c r="B433" s="5" t="s">
        <v>860</v>
      </c>
      <c r="C433" s="6">
        <f>'ENERO 2026'!C433+'FEBRERO 2026'!C433+'MARZO 2026'!C433</f>
        <v>9359670.3000000007</v>
      </c>
      <c r="D433" s="6">
        <f>'ENERO 2026'!D433+'FEBRERO 2026'!D433+'MARZO 2026'!D433</f>
        <v>0</v>
      </c>
      <c r="E433" s="6">
        <f t="shared" si="34"/>
        <v>9359670.3000000007</v>
      </c>
      <c r="F433" s="6">
        <f>'ENERO 2026'!F433+'FEBRERO 2026'!F433+'MARZO 2026'!F433</f>
        <v>4416947.22</v>
      </c>
      <c r="G433" s="6">
        <f>'ENERO 2026'!G433+'FEBRERO 2026'!G433+'MARZO 2026'!G433</f>
        <v>0</v>
      </c>
      <c r="H433" s="6">
        <f t="shared" si="35"/>
        <v>4416947.22</v>
      </c>
      <c r="J433" s="9">
        <v>3119890.1</v>
      </c>
      <c r="K433" s="9">
        <v>0</v>
      </c>
      <c r="L433" s="10">
        <f t="shared" si="36"/>
        <v>3119890.1</v>
      </c>
      <c r="M433" s="9">
        <v>3119890.1</v>
      </c>
      <c r="N433" s="9">
        <v>0</v>
      </c>
      <c r="O433" s="7">
        <f t="shared" si="37"/>
        <v>3119890.1</v>
      </c>
      <c r="P433" s="11">
        <v>3119890.1</v>
      </c>
      <c r="Q433" s="11">
        <v>0</v>
      </c>
      <c r="R433" s="16">
        <f t="shared" si="38"/>
        <v>3119890.1</v>
      </c>
    </row>
    <row r="434" spans="1:18" x14ac:dyDescent="0.25">
      <c r="A434" s="18" t="s">
        <v>861</v>
      </c>
      <c r="B434" s="5" t="s">
        <v>862</v>
      </c>
      <c r="C434" s="6">
        <f>'ENERO 2026'!C434+'FEBRERO 2026'!C434+'MARZO 2026'!C434</f>
        <v>2430560.4000000004</v>
      </c>
      <c r="D434" s="6">
        <f>'ENERO 2026'!D434+'FEBRERO 2026'!D434+'MARZO 2026'!D434</f>
        <v>0</v>
      </c>
      <c r="E434" s="6">
        <f t="shared" si="34"/>
        <v>2430560.4000000004</v>
      </c>
      <c r="F434" s="6">
        <f>'ENERO 2026'!F434+'FEBRERO 2026'!F434+'MARZO 2026'!F434</f>
        <v>588009.75</v>
      </c>
      <c r="G434" s="6">
        <f>'ENERO 2026'!G434+'FEBRERO 2026'!G434+'MARZO 2026'!G434</f>
        <v>0</v>
      </c>
      <c r="H434" s="6">
        <f t="shared" si="35"/>
        <v>588009.75</v>
      </c>
      <c r="J434" s="9">
        <v>810186.8</v>
      </c>
      <c r="K434" s="9">
        <v>0</v>
      </c>
      <c r="L434" s="10">
        <f t="shared" si="36"/>
        <v>810186.8</v>
      </c>
      <c r="M434" s="9">
        <v>810186.8</v>
      </c>
      <c r="N434" s="9">
        <v>0</v>
      </c>
      <c r="O434" s="7">
        <f t="shared" si="37"/>
        <v>810186.8</v>
      </c>
      <c r="P434" s="11">
        <v>810186.8</v>
      </c>
      <c r="Q434" s="11">
        <v>0</v>
      </c>
      <c r="R434" s="16">
        <f t="shared" si="38"/>
        <v>810186.8</v>
      </c>
    </row>
    <row r="435" spans="1:18" x14ac:dyDescent="0.25">
      <c r="A435" s="18" t="s">
        <v>863</v>
      </c>
      <c r="B435" s="5" t="s">
        <v>864</v>
      </c>
      <c r="C435" s="6">
        <f>'ENERO 2026'!C435+'FEBRERO 2026'!C435+'MARZO 2026'!C435</f>
        <v>2093140.5</v>
      </c>
      <c r="D435" s="6">
        <f>'ENERO 2026'!D435+'FEBRERO 2026'!D435+'MARZO 2026'!D435</f>
        <v>0</v>
      </c>
      <c r="E435" s="6">
        <f t="shared" si="34"/>
        <v>2093140.5</v>
      </c>
      <c r="F435" s="6">
        <f>'ENERO 2026'!F435+'FEBRERO 2026'!F435+'MARZO 2026'!F435</f>
        <v>400819.58999999997</v>
      </c>
      <c r="G435" s="6">
        <f>'ENERO 2026'!G435+'FEBRERO 2026'!G435+'MARZO 2026'!G435</f>
        <v>0</v>
      </c>
      <c r="H435" s="6">
        <f t="shared" si="35"/>
        <v>400819.58999999997</v>
      </c>
      <c r="J435" s="9">
        <v>697713.5</v>
      </c>
      <c r="K435" s="9">
        <v>0</v>
      </c>
      <c r="L435" s="10">
        <f t="shared" si="36"/>
        <v>697713.5</v>
      </c>
      <c r="M435" s="9">
        <v>697713.5</v>
      </c>
      <c r="N435" s="9">
        <v>0</v>
      </c>
      <c r="O435" s="7">
        <f t="shared" si="37"/>
        <v>697713.5</v>
      </c>
      <c r="P435" s="11">
        <v>697713.5</v>
      </c>
      <c r="Q435" s="11">
        <v>0</v>
      </c>
      <c r="R435" s="16">
        <f t="shared" si="38"/>
        <v>697713.5</v>
      </c>
    </row>
    <row r="436" spans="1:18" x14ac:dyDescent="0.25">
      <c r="A436" s="18" t="s">
        <v>865</v>
      </c>
      <c r="B436" s="5" t="s">
        <v>866</v>
      </c>
      <c r="C436" s="6">
        <f>'ENERO 2026'!C436+'FEBRERO 2026'!C436+'MARZO 2026'!C436</f>
        <v>1174650.6000000001</v>
      </c>
      <c r="D436" s="6">
        <f>'ENERO 2026'!D436+'FEBRERO 2026'!D436+'MARZO 2026'!D436</f>
        <v>0</v>
      </c>
      <c r="E436" s="6">
        <f t="shared" si="34"/>
        <v>1174650.6000000001</v>
      </c>
      <c r="F436" s="6">
        <f>'ENERO 2026'!F436+'FEBRERO 2026'!F436+'MARZO 2026'!F436</f>
        <v>83812.53</v>
      </c>
      <c r="G436" s="6">
        <f>'ENERO 2026'!G436+'FEBRERO 2026'!G436+'MARZO 2026'!G436</f>
        <v>0</v>
      </c>
      <c r="H436" s="6">
        <f t="shared" si="35"/>
        <v>83812.53</v>
      </c>
      <c r="J436" s="9">
        <v>391550.2</v>
      </c>
      <c r="K436" s="9">
        <v>0</v>
      </c>
      <c r="L436" s="10">
        <f t="shared" si="36"/>
        <v>391550.2</v>
      </c>
      <c r="M436" s="9">
        <v>391550.2</v>
      </c>
      <c r="N436" s="9">
        <v>0</v>
      </c>
      <c r="O436" s="7">
        <f t="shared" si="37"/>
        <v>391550.2</v>
      </c>
      <c r="P436" s="11">
        <v>391550.2</v>
      </c>
      <c r="Q436" s="11">
        <v>0</v>
      </c>
      <c r="R436" s="16">
        <f t="shared" si="38"/>
        <v>391550.2</v>
      </c>
    </row>
    <row r="437" spans="1:18" x14ac:dyDescent="0.25">
      <c r="A437" s="18" t="s">
        <v>867</v>
      </c>
      <c r="B437" s="5" t="s">
        <v>868</v>
      </c>
      <c r="C437" s="6">
        <f>'ENERO 2026'!C437+'FEBRERO 2026'!C437+'MARZO 2026'!C437</f>
        <v>1321867.2000000002</v>
      </c>
      <c r="D437" s="6">
        <f>'ENERO 2026'!D437+'FEBRERO 2026'!D437+'MARZO 2026'!D437</f>
        <v>0</v>
      </c>
      <c r="E437" s="6">
        <f t="shared" si="34"/>
        <v>1321867.2000000002</v>
      </c>
      <c r="F437" s="6">
        <f>'ENERO 2026'!F437+'FEBRERO 2026'!F437+'MARZO 2026'!F437</f>
        <v>483838.94999999995</v>
      </c>
      <c r="G437" s="6">
        <f>'ENERO 2026'!G437+'FEBRERO 2026'!G437+'MARZO 2026'!G437</f>
        <v>0</v>
      </c>
      <c r="H437" s="6">
        <f t="shared" si="35"/>
        <v>483838.94999999995</v>
      </c>
      <c r="J437" s="9">
        <v>440622.4</v>
      </c>
      <c r="K437" s="9">
        <v>0</v>
      </c>
      <c r="L437" s="10">
        <f t="shared" si="36"/>
        <v>440622.4</v>
      </c>
      <c r="M437" s="9">
        <v>440622.4</v>
      </c>
      <c r="N437" s="9">
        <v>0</v>
      </c>
      <c r="O437" s="7">
        <f t="shared" si="37"/>
        <v>440622.4</v>
      </c>
      <c r="P437" s="11">
        <v>440622.4</v>
      </c>
      <c r="Q437" s="11">
        <v>0</v>
      </c>
      <c r="R437" s="16">
        <f t="shared" si="38"/>
        <v>440622.4</v>
      </c>
    </row>
    <row r="438" spans="1:18" x14ac:dyDescent="0.25">
      <c r="A438" s="18" t="s">
        <v>869</v>
      </c>
      <c r="B438" s="5" t="s">
        <v>870</v>
      </c>
      <c r="C438" s="6">
        <f>'ENERO 2026'!C438+'FEBRERO 2026'!C438+'MARZO 2026'!C438</f>
        <v>1636699.5</v>
      </c>
      <c r="D438" s="6">
        <f>'ENERO 2026'!D438+'FEBRERO 2026'!D438+'MARZO 2026'!D438</f>
        <v>0</v>
      </c>
      <c r="E438" s="6">
        <f t="shared" si="34"/>
        <v>1636699.5</v>
      </c>
      <c r="F438" s="6">
        <f>'ENERO 2026'!F438+'FEBRERO 2026'!F438+'MARZO 2026'!F438</f>
        <v>238746.75</v>
      </c>
      <c r="G438" s="6">
        <f>'ENERO 2026'!G438+'FEBRERO 2026'!G438+'MARZO 2026'!G438</f>
        <v>0</v>
      </c>
      <c r="H438" s="6">
        <f t="shared" si="35"/>
        <v>238746.75</v>
      </c>
      <c r="J438" s="9">
        <v>545566.5</v>
      </c>
      <c r="K438" s="9">
        <v>0</v>
      </c>
      <c r="L438" s="10">
        <f t="shared" si="36"/>
        <v>545566.5</v>
      </c>
      <c r="M438" s="9">
        <v>545566.5</v>
      </c>
      <c r="N438" s="9">
        <v>0</v>
      </c>
      <c r="O438" s="7">
        <f t="shared" si="37"/>
        <v>545566.5</v>
      </c>
      <c r="P438" s="11">
        <v>545566.5</v>
      </c>
      <c r="Q438" s="11">
        <v>0</v>
      </c>
      <c r="R438" s="16">
        <f t="shared" si="38"/>
        <v>545566.5</v>
      </c>
    </row>
    <row r="439" spans="1:18" x14ac:dyDescent="0.25">
      <c r="A439" s="18" t="s">
        <v>871</v>
      </c>
      <c r="B439" s="5" t="s">
        <v>872</v>
      </c>
      <c r="C439" s="6">
        <f>'ENERO 2026'!C439+'FEBRERO 2026'!C439+'MARZO 2026'!C439</f>
        <v>3533238.9000000004</v>
      </c>
      <c r="D439" s="6">
        <f>'ENERO 2026'!D439+'FEBRERO 2026'!D439+'MARZO 2026'!D439</f>
        <v>0</v>
      </c>
      <c r="E439" s="6">
        <f t="shared" si="34"/>
        <v>3533238.9000000004</v>
      </c>
      <c r="F439" s="6">
        <f>'ENERO 2026'!F439+'FEBRERO 2026'!F439+'MARZO 2026'!F439</f>
        <v>712274.37</v>
      </c>
      <c r="G439" s="6">
        <f>'ENERO 2026'!G439+'FEBRERO 2026'!G439+'MARZO 2026'!G439</f>
        <v>0</v>
      </c>
      <c r="H439" s="6">
        <f t="shared" si="35"/>
        <v>712274.37</v>
      </c>
      <c r="J439" s="9">
        <v>1177746.3</v>
      </c>
      <c r="K439" s="9">
        <v>0</v>
      </c>
      <c r="L439" s="10">
        <f t="shared" si="36"/>
        <v>1177746.3</v>
      </c>
      <c r="M439" s="9">
        <v>1177746.3</v>
      </c>
      <c r="N439" s="9">
        <v>0</v>
      </c>
      <c r="O439" s="7">
        <f t="shared" si="37"/>
        <v>1177746.3</v>
      </c>
      <c r="P439" s="11">
        <v>1177746.3</v>
      </c>
      <c r="Q439" s="11">
        <v>0</v>
      </c>
      <c r="R439" s="16">
        <f t="shared" si="38"/>
        <v>1177746.3</v>
      </c>
    </row>
    <row r="440" spans="1:18" x14ac:dyDescent="0.25">
      <c r="A440" s="18" t="s">
        <v>873</v>
      </c>
      <c r="B440" s="5" t="s">
        <v>874</v>
      </c>
      <c r="C440" s="6">
        <f>'ENERO 2026'!C440+'FEBRERO 2026'!C440+'MARZO 2026'!C440</f>
        <v>4234270.1999999993</v>
      </c>
      <c r="D440" s="6">
        <f>'ENERO 2026'!D440+'FEBRERO 2026'!D440+'MARZO 2026'!D440</f>
        <v>896564.39999999991</v>
      </c>
      <c r="E440" s="6">
        <f t="shared" si="34"/>
        <v>3337705.7999999993</v>
      </c>
      <c r="F440" s="6">
        <f>'ENERO 2026'!F440+'FEBRERO 2026'!F440+'MARZO 2026'!F440</f>
        <v>1053605.58</v>
      </c>
      <c r="G440" s="6">
        <f>'ENERO 2026'!G440+'FEBRERO 2026'!G440+'MARZO 2026'!G440</f>
        <v>0</v>
      </c>
      <c r="H440" s="6">
        <f t="shared" si="35"/>
        <v>1053605.58</v>
      </c>
      <c r="J440" s="9">
        <v>1411423.4</v>
      </c>
      <c r="K440" s="9">
        <v>298854.8</v>
      </c>
      <c r="L440" s="10">
        <f t="shared" si="36"/>
        <v>1112568.5999999999</v>
      </c>
      <c r="M440" s="9">
        <v>1411423.4</v>
      </c>
      <c r="N440" s="9">
        <v>298854.8</v>
      </c>
      <c r="O440" s="7">
        <f t="shared" si="37"/>
        <v>1112568.5999999999</v>
      </c>
      <c r="P440" s="11">
        <v>1411423.4</v>
      </c>
      <c r="Q440" s="11">
        <v>298854.8</v>
      </c>
      <c r="R440" s="16">
        <f t="shared" si="38"/>
        <v>1112568.5999999999</v>
      </c>
    </row>
    <row r="441" spans="1:18" x14ac:dyDescent="0.25">
      <c r="A441" s="18" t="s">
        <v>875</v>
      </c>
      <c r="B441" s="5" t="s">
        <v>876</v>
      </c>
      <c r="C441" s="6">
        <f>'ENERO 2026'!C441+'FEBRERO 2026'!C441+'MARZO 2026'!C441</f>
        <v>5021963.6999999993</v>
      </c>
      <c r="D441" s="6">
        <f>'ENERO 2026'!D441+'FEBRERO 2026'!D441+'MARZO 2026'!D441</f>
        <v>0</v>
      </c>
      <c r="E441" s="6">
        <f t="shared" si="34"/>
        <v>5021963.6999999993</v>
      </c>
      <c r="F441" s="6">
        <f>'ENERO 2026'!F441+'FEBRERO 2026'!F441+'MARZO 2026'!F441</f>
        <v>945468.89999999991</v>
      </c>
      <c r="G441" s="6">
        <f>'ENERO 2026'!G441+'FEBRERO 2026'!G441+'MARZO 2026'!G441</f>
        <v>0</v>
      </c>
      <c r="H441" s="6">
        <f t="shared" si="35"/>
        <v>945468.89999999991</v>
      </c>
      <c r="J441" s="9">
        <v>1673987.9</v>
      </c>
      <c r="K441" s="9">
        <v>0</v>
      </c>
      <c r="L441" s="10">
        <f t="shared" si="36"/>
        <v>1673987.9</v>
      </c>
      <c r="M441" s="9">
        <v>1673987.9</v>
      </c>
      <c r="N441" s="9">
        <v>0</v>
      </c>
      <c r="O441" s="7">
        <f t="shared" si="37"/>
        <v>1673987.9</v>
      </c>
      <c r="P441" s="11">
        <v>1673987.9</v>
      </c>
      <c r="Q441" s="11">
        <v>0</v>
      </c>
      <c r="R441" s="16">
        <f t="shared" si="38"/>
        <v>1673987.9</v>
      </c>
    </row>
    <row r="442" spans="1:18" x14ac:dyDescent="0.25">
      <c r="A442" s="18" t="s">
        <v>877</v>
      </c>
      <c r="B442" s="5" t="s">
        <v>878</v>
      </c>
      <c r="C442" s="6">
        <f>'ENERO 2026'!C442+'FEBRERO 2026'!C442+'MARZO 2026'!C442</f>
        <v>1713151.5</v>
      </c>
      <c r="D442" s="6">
        <f>'ENERO 2026'!D442+'FEBRERO 2026'!D442+'MARZO 2026'!D442</f>
        <v>0</v>
      </c>
      <c r="E442" s="6">
        <f t="shared" si="34"/>
        <v>1713151.5</v>
      </c>
      <c r="F442" s="6">
        <f>'ENERO 2026'!F442+'FEBRERO 2026'!F442+'MARZO 2026'!F442</f>
        <v>236896.02</v>
      </c>
      <c r="G442" s="6">
        <f>'ENERO 2026'!G442+'FEBRERO 2026'!G442+'MARZO 2026'!G442</f>
        <v>0</v>
      </c>
      <c r="H442" s="6">
        <f t="shared" si="35"/>
        <v>236896.02</v>
      </c>
      <c r="J442" s="9">
        <v>571050.5</v>
      </c>
      <c r="K442" s="9">
        <v>0</v>
      </c>
      <c r="L442" s="10">
        <f t="shared" si="36"/>
        <v>571050.5</v>
      </c>
      <c r="M442" s="9">
        <v>571050.5</v>
      </c>
      <c r="N442" s="9">
        <v>0</v>
      </c>
      <c r="O442" s="7">
        <f t="shared" si="37"/>
        <v>571050.5</v>
      </c>
      <c r="P442" s="11">
        <v>571050.5</v>
      </c>
      <c r="Q442" s="11">
        <v>0</v>
      </c>
      <c r="R442" s="16">
        <f t="shared" si="38"/>
        <v>571050.5</v>
      </c>
    </row>
    <row r="443" spans="1:18" x14ac:dyDescent="0.25">
      <c r="A443" s="18" t="s">
        <v>879</v>
      </c>
      <c r="B443" s="5" t="s">
        <v>880</v>
      </c>
      <c r="C443" s="6">
        <f>'ENERO 2026'!C443+'FEBRERO 2026'!C443+'MARZO 2026'!C443</f>
        <v>13674797.399999999</v>
      </c>
      <c r="D443" s="6">
        <f>'ENERO 2026'!D443+'FEBRERO 2026'!D443+'MARZO 2026'!D443</f>
        <v>0</v>
      </c>
      <c r="E443" s="6">
        <f t="shared" si="34"/>
        <v>13674797.399999999</v>
      </c>
      <c r="F443" s="6">
        <f>'ENERO 2026'!F443+'FEBRERO 2026'!F443+'MARZO 2026'!F443</f>
        <v>2552184.33</v>
      </c>
      <c r="G443" s="6">
        <f>'ENERO 2026'!G443+'FEBRERO 2026'!G443+'MARZO 2026'!G443</f>
        <v>0</v>
      </c>
      <c r="H443" s="6">
        <f t="shared" si="35"/>
        <v>2552184.33</v>
      </c>
      <c r="J443" s="9">
        <v>4558265.8</v>
      </c>
      <c r="K443" s="9">
        <v>0</v>
      </c>
      <c r="L443" s="10">
        <f t="shared" si="36"/>
        <v>4558265.8</v>
      </c>
      <c r="M443" s="9">
        <v>4558265.8</v>
      </c>
      <c r="N443" s="9">
        <v>0</v>
      </c>
      <c r="O443" s="7">
        <f t="shared" si="37"/>
        <v>4558265.8</v>
      </c>
      <c r="P443" s="11">
        <v>4558265.8</v>
      </c>
      <c r="Q443" s="11">
        <v>0</v>
      </c>
      <c r="R443" s="16">
        <f t="shared" si="38"/>
        <v>4558265.8</v>
      </c>
    </row>
    <row r="444" spans="1:18" x14ac:dyDescent="0.25">
      <c r="A444" s="18" t="s">
        <v>881</v>
      </c>
      <c r="B444" s="5" t="s">
        <v>882</v>
      </c>
      <c r="C444" s="6">
        <f>'ENERO 2026'!C444+'FEBRERO 2026'!C444+'MARZO 2026'!C444</f>
        <v>2255436.2999999998</v>
      </c>
      <c r="D444" s="6">
        <f>'ENERO 2026'!D444+'FEBRERO 2026'!D444+'MARZO 2026'!D444</f>
        <v>0</v>
      </c>
      <c r="E444" s="6">
        <f t="shared" si="34"/>
        <v>2255436.2999999998</v>
      </c>
      <c r="F444" s="6">
        <f>'ENERO 2026'!F444+'FEBRERO 2026'!F444+'MARZO 2026'!F444</f>
        <v>486218.49</v>
      </c>
      <c r="G444" s="6">
        <f>'ENERO 2026'!G444+'FEBRERO 2026'!G444+'MARZO 2026'!G444</f>
        <v>0</v>
      </c>
      <c r="H444" s="6">
        <f t="shared" si="35"/>
        <v>486218.49</v>
      </c>
      <c r="J444" s="9">
        <v>751812.1</v>
      </c>
      <c r="K444" s="9">
        <v>0</v>
      </c>
      <c r="L444" s="10">
        <f t="shared" si="36"/>
        <v>751812.1</v>
      </c>
      <c r="M444" s="9">
        <v>751812.1</v>
      </c>
      <c r="N444" s="9">
        <v>0</v>
      </c>
      <c r="O444" s="7">
        <f t="shared" si="37"/>
        <v>751812.1</v>
      </c>
      <c r="P444" s="11">
        <v>751812.1</v>
      </c>
      <c r="Q444" s="11">
        <v>0</v>
      </c>
      <c r="R444" s="16">
        <f t="shared" si="38"/>
        <v>751812.1</v>
      </c>
    </row>
    <row r="445" spans="1:18" x14ac:dyDescent="0.25">
      <c r="A445" s="18" t="s">
        <v>883</v>
      </c>
      <c r="B445" s="5" t="s">
        <v>884</v>
      </c>
      <c r="C445" s="6">
        <f>'ENERO 2026'!C445+'FEBRERO 2026'!C445+'MARZO 2026'!C445</f>
        <v>18723394.5</v>
      </c>
      <c r="D445" s="6">
        <f>'ENERO 2026'!D445+'FEBRERO 2026'!D445+'MARZO 2026'!D445</f>
        <v>0</v>
      </c>
      <c r="E445" s="6">
        <f t="shared" si="34"/>
        <v>18723394.5</v>
      </c>
      <c r="F445" s="6">
        <f>'ENERO 2026'!F445+'FEBRERO 2026'!F445+'MARZO 2026'!F445</f>
        <v>6701565.9900000002</v>
      </c>
      <c r="G445" s="6">
        <f>'ENERO 2026'!G445+'FEBRERO 2026'!G445+'MARZO 2026'!G445</f>
        <v>0</v>
      </c>
      <c r="H445" s="6">
        <f t="shared" si="35"/>
        <v>6701565.9900000002</v>
      </c>
      <c r="J445" s="9">
        <v>6241131.5</v>
      </c>
      <c r="K445" s="9">
        <v>0</v>
      </c>
      <c r="L445" s="10">
        <f t="shared" si="36"/>
        <v>6241131.5</v>
      </c>
      <c r="M445" s="9">
        <v>6241131.5</v>
      </c>
      <c r="N445" s="9">
        <v>0</v>
      </c>
      <c r="O445" s="7">
        <f t="shared" si="37"/>
        <v>6241131.5</v>
      </c>
      <c r="P445" s="11">
        <v>6241131.5</v>
      </c>
      <c r="Q445" s="11">
        <v>0</v>
      </c>
      <c r="R445" s="16">
        <f t="shared" si="38"/>
        <v>6241131.5</v>
      </c>
    </row>
    <row r="446" spans="1:18" x14ac:dyDescent="0.25">
      <c r="A446" s="18" t="s">
        <v>885</v>
      </c>
      <c r="B446" s="5" t="s">
        <v>886</v>
      </c>
      <c r="C446" s="6">
        <f>'ENERO 2026'!C446+'FEBRERO 2026'!C446+'MARZO 2026'!C446</f>
        <v>1145117.1000000001</v>
      </c>
      <c r="D446" s="6">
        <f>'ENERO 2026'!D446+'FEBRERO 2026'!D446+'MARZO 2026'!D446</f>
        <v>0</v>
      </c>
      <c r="E446" s="6">
        <f t="shared" si="34"/>
        <v>1145117.1000000001</v>
      </c>
      <c r="F446" s="6">
        <f>'ENERO 2026'!F446+'FEBRERO 2026'!F446+'MARZO 2026'!F446</f>
        <v>214687.02</v>
      </c>
      <c r="G446" s="6">
        <f>'ENERO 2026'!G446+'FEBRERO 2026'!G446+'MARZO 2026'!G446</f>
        <v>0</v>
      </c>
      <c r="H446" s="6">
        <f t="shared" si="35"/>
        <v>214687.02</v>
      </c>
      <c r="J446" s="9">
        <v>381705.7</v>
      </c>
      <c r="K446" s="9">
        <v>0</v>
      </c>
      <c r="L446" s="10">
        <f t="shared" si="36"/>
        <v>381705.7</v>
      </c>
      <c r="M446" s="9">
        <v>381705.7</v>
      </c>
      <c r="N446" s="9">
        <v>0</v>
      </c>
      <c r="O446" s="7">
        <f t="shared" si="37"/>
        <v>381705.7</v>
      </c>
      <c r="P446" s="11">
        <v>381705.7</v>
      </c>
      <c r="Q446" s="11">
        <v>0</v>
      </c>
      <c r="R446" s="16">
        <f t="shared" si="38"/>
        <v>381705.7</v>
      </c>
    </row>
    <row r="447" spans="1:18" x14ac:dyDescent="0.25">
      <c r="A447" s="18" t="s">
        <v>887</v>
      </c>
      <c r="B447" s="5" t="s">
        <v>888</v>
      </c>
      <c r="C447" s="6">
        <f>'ENERO 2026'!C447+'FEBRERO 2026'!C447+'MARZO 2026'!C447</f>
        <v>6838835.6999999993</v>
      </c>
      <c r="D447" s="6">
        <f>'ENERO 2026'!D447+'FEBRERO 2026'!D447+'MARZO 2026'!D447</f>
        <v>0</v>
      </c>
      <c r="E447" s="6">
        <f t="shared" si="34"/>
        <v>6838835.6999999993</v>
      </c>
      <c r="F447" s="6">
        <f>'ENERO 2026'!F447+'FEBRERO 2026'!F447+'MARZO 2026'!F447</f>
        <v>2441403.7199999997</v>
      </c>
      <c r="G447" s="6">
        <f>'ENERO 2026'!G447+'FEBRERO 2026'!G447+'MARZO 2026'!G447</f>
        <v>0</v>
      </c>
      <c r="H447" s="6">
        <f t="shared" si="35"/>
        <v>2441403.7199999997</v>
      </c>
      <c r="J447" s="9">
        <v>2279611.9</v>
      </c>
      <c r="K447" s="9">
        <v>0</v>
      </c>
      <c r="L447" s="10">
        <f t="shared" si="36"/>
        <v>2279611.9</v>
      </c>
      <c r="M447" s="9">
        <v>2279611.9</v>
      </c>
      <c r="N447" s="9">
        <v>0</v>
      </c>
      <c r="O447" s="7">
        <f t="shared" si="37"/>
        <v>2279611.9</v>
      </c>
      <c r="P447" s="11">
        <v>2279611.9</v>
      </c>
      <c r="Q447" s="11">
        <v>0</v>
      </c>
      <c r="R447" s="16">
        <f t="shared" si="38"/>
        <v>2279611.9</v>
      </c>
    </row>
    <row r="448" spans="1:18" x14ac:dyDescent="0.25">
      <c r="A448" s="18" t="s">
        <v>889</v>
      </c>
      <c r="B448" s="5" t="s">
        <v>890</v>
      </c>
      <c r="C448" s="6">
        <f>'ENERO 2026'!C448+'FEBRERO 2026'!C448+'MARZO 2026'!C448</f>
        <v>1764102.9000000001</v>
      </c>
      <c r="D448" s="6">
        <f>'ENERO 2026'!D448+'FEBRERO 2026'!D448+'MARZO 2026'!D448</f>
        <v>0</v>
      </c>
      <c r="E448" s="6">
        <f t="shared" si="34"/>
        <v>1764102.9000000001</v>
      </c>
      <c r="F448" s="6">
        <f>'ENERO 2026'!F448+'FEBRERO 2026'!F448+'MARZO 2026'!F448</f>
        <v>66098.22</v>
      </c>
      <c r="G448" s="6">
        <f>'ENERO 2026'!G448+'FEBRERO 2026'!G448+'MARZO 2026'!G448</f>
        <v>0</v>
      </c>
      <c r="H448" s="6">
        <f t="shared" si="35"/>
        <v>66098.22</v>
      </c>
      <c r="J448" s="9">
        <v>588034.30000000005</v>
      </c>
      <c r="K448" s="9">
        <v>0</v>
      </c>
      <c r="L448" s="10">
        <f t="shared" si="36"/>
        <v>588034.30000000005</v>
      </c>
      <c r="M448" s="9">
        <v>588034.30000000005</v>
      </c>
      <c r="N448" s="9">
        <v>0</v>
      </c>
      <c r="O448" s="7">
        <f t="shared" si="37"/>
        <v>588034.30000000005</v>
      </c>
      <c r="P448" s="11">
        <v>588034.30000000005</v>
      </c>
      <c r="Q448" s="11">
        <v>0</v>
      </c>
      <c r="R448" s="16">
        <f t="shared" si="38"/>
        <v>588034.30000000005</v>
      </c>
    </row>
    <row r="449" spans="1:18" x14ac:dyDescent="0.25">
      <c r="A449" s="18" t="s">
        <v>891</v>
      </c>
      <c r="B449" s="5" t="s">
        <v>892</v>
      </c>
      <c r="C449" s="6">
        <f>'ENERO 2026'!C449+'FEBRERO 2026'!C449+'MARZO 2026'!C449</f>
        <v>2252329.2000000002</v>
      </c>
      <c r="D449" s="6">
        <f>'ENERO 2026'!D449+'FEBRERO 2026'!D449+'MARZO 2026'!D449</f>
        <v>0</v>
      </c>
      <c r="E449" s="6">
        <f t="shared" si="34"/>
        <v>2252329.2000000002</v>
      </c>
      <c r="F449" s="6">
        <f>'ENERO 2026'!F449+'FEBRERO 2026'!F449+'MARZO 2026'!F449</f>
        <v>114746.51999999999</v>
      </c>
      <c r="G449" s="6">
        <f>'ENERO 2026'!G449+'FEBRERO 2026'!G449+'MARZO 2026'!G449</f>
        <v>0</v>
      </c>
      <c r="H449" s="6">
        <f t="shared" si="35"/>
        <v>114746.51999999999</v>
      </c>
      <c r="J449" s="9">
        <v>750776.4</v>
      </c>
      <c r="K449" s="9">
        <v>0</v>
      </c>
      <c r="L449" s="10">
        <f t="shared" si="36"/>
        <v>750776.4</v>
      </c>
      <c r="M449" s="9">
        <v>750776.4</v>
      </c>
      <c r="N449" s="9">
        <v>0</v>
      </c>
      <c r="O449" s="7">
        <f t="shared" si="37"/>
        <v>750776.4</v>
      </c>
      <c r="P449" s="11">
        <v>750776.4</v>
      </c>
      <c r="Q449" s="11">
        <v>0</v>
      </c>
      <c r="R449" s="16">
        <f t="shared" si="38"/>
        <v>750776.4</v>
      </c>
    </row>
    <row r="450" spans="1:18" x14ac:dyDescent="0.25">
      <c r="A450" s="18" t="s">
        <v>893</v>
      </c>
      <c r="B450" s="5" t="s">
        <v>894</v>
      </c>
      <c r="C450" s="6">
        <f>'ENERO 2026'!C450+'FEBRERO 2026'!C450+'MARZO 2026'!C450</f>
        <v>938580</v>
      </c>
      <c r="D450" s="6">
        <f>'ENERO 2026'!D450+'FEBRERO 2026'!D450+'MARZO 2026'!D450</f>
        <v>0</v>
      </c>
      <c r="E450" s="6">
        <f t="shared" si="34"/>
        <v>938580</v>
      </c>
      <c r="F450" s="6">
        <f>'ENERO 2026'!F450+'FEBRERO 2026'!F450+'MARZO 2026'!F450</f>
        <v>127172.97</v>
      </c>
      <c r="G450" s="6">
        <f>'ENERO 2026'!G450+'FEBRERO 2026'!G450+'MARZO 2026'!G450</f>
        <v>0</v>
      </c>
      <c r="H450" s="6">
        <f t="shared" si="35"/>
        <v>127172.97</v>
      </c>
      <c r="J450" s="9">
        <v>312860</v>
      </c>
      <c r="K450" s="9">
        <v>0</v>
      </c>
      <c r="L450" s="10">
        <f t="shared" si="36"/>
        <v>312860</v>
      </c>
      <c r="M450" s="9">
        <v>312860</v>
      </c>
      <c r="N450" s="9">
        <v>0</v>
      </c>
      <c r="O450" s="7">
        <f t="shared" si="37"/>
        <v>312860</v>
      </c>
      <c r="P450" s="11">
        <v>312860</v>
      </c>
      <c r="Q450" s="11">
        <v>0</v>
      </c>
      <c r="R450" s="16">
        <f t="shared" si="38"/>
        <v>312860</v>
      </c>
    </row>
    <row r="451" spans="1:18" x14ac:dyDescent="0.25">
      <c r="A451" s="18" t="s">
        <v>895</v>
      </c>
      <c r="B451" s="5" t="s">
        <v>896</v>
      </c>
      <c r="C451" s="6">
        <f>'ENERO 2026'!C451+'FEBRERO 2026'!C451+'MARZO 2026'!C451</f>
        <v>2139790.2000000002</v>
      </c>
      <c r="D451" s="6">
        <f>'ENERO 2026'!D451+'FEBRERO 2026'!D451+'MARZO 2026'!D451</f>
        <v>0</v>
      </c>
      <c r="E451" s="6">
        <f t="shared" si="34"/>
        <v>2139790.2000000002</v>
      </c>
      <c r="F451" s="6">
        <f>'ENERO 2026'!F451+'FEBRERO 2026'!F451+'MARZO 2026'!F451</f>
        <v>449203.47</v>
      </c>
      <c r="G451" s="6">
        <f>'ENERO 2026'!G451+'FEBRERO 2026'!G451+'MARZO 2026'!G451</f>
        <v>0</v>
      </c>
      <c r="H451" s="6">
        <f t="shared" si="35"/>
        <v>449203.47</v>
      </c>
      <c r="J451" s="9">
        <v>713263.4</v>
      </c>
      <c r="K451" s="9">
        <v>0</v>
      </c>
      <c r="L451" s="10">
        <f t="shared" si="36"/>
        <v>713263.4</v>
      </c>
      <c r="M451" s="9">
        <v>713263.4</v>
      </c>
      <c r="N451" s="9">
        <v>0</v>
      </c>
      <c r="O451" s="7">
        <f t="shared" si="37"/>
        <v>713263.4</v>
      </c>
      <c r="P451" s="11">
        <v>713263.4</v>
      </c>
      <c r="Q451" s="11">
        <v>0</v>
      </c>
      <c r="R451" s="16">
        <f t="shared" si="38"/>
        <v>713263.4</v>
      </c>
    </row>
    <row r="452" spans="1:18" x14ac:dyDescent="0.25">
      <c r="A452" s="18" t="s">
        <v>897</v>
      </c>
      <c r="B452" s="5" t="s">
        <v>898</v>
      </c>
      <c r="C452" s="6">
        <f>'ENERO 2026'!C452+'FEBRERO 2026'!C452+'MARZO 2026'!C452</f>
        <v>6396385.8000000007</v>
      </c>
      <c r="D452" s="6">
        <f>'ENERO 2026'!D452+'FEBRERO 2026'!D452+'MARZO 2026'!D452</f>
        <v>0</v>
      </c>
      <c r="E452" s="6">
        <f t="shared" si="34"/>
        <v>6396385.8000000007</v>
      </c>
      <c r="F452" s="6">
        <f>'ENERO 2026'!F452+'FEBRERO 2026'!F452+'MARZO 2026'!F452</f>
        <v>1588472.34</v>
      </c>
      <c r="G452" s="6">
        <f>'ENERO 2026'!G452+'FEBRERO 2026'!G452+'MARZO 2026'!G452</f>
        <v>0</v>
      </c>
      <c r="H452" s="6">
        <f t="shared" si="35"/>
        <v>1588472.34</v>
      </c>
      <c r="J452" s="9">
        <v>2132128.6</v>
      </c>
      <c r="K452" s="9">
        <v>0</v>
      </c>
      <c r="L452" s="10">
        <f t="shared" si="36"/>
        <v>2132128.6</v>
      </c>
      <c r="M452" s="9">
        <v>2132128.6</v>
      </c>
      <c r="N452" s="9">
        <v>0</v>
      </c>
      <c r="O452" s="7">
        <f t="shared" si="37"/>
        <v>2132128.6</v>
      </c>
      <c r="P452" s="11">
        <v>2132128.6</v>
      </c>
      <c r="Q452" s="11">
        <v>0</v>
      </c>
      <c r="R452" s="16">
        <f t="shared" si="38"/>
        <v>2132128.6</v>
      </c>
    </row>
    <row r="453" spans="1:18" x14ac:dyDescent="0.25">
      <c r="A453" s="18" t="s">
        <v>899</v>
      </c>
      <c r="B453" s="5" t="s">
        <v>900</v>
      </c>
      <c r="C453" s="6">
        <f>'ENERO 2026'!C453+'FEBRERO 2026'!C453+'MARZO 2026'!C453</f>
        <v>12818322</v>
      </c>
      <c r="D453" s="6">
        <f>'ENERO 2026'!D453+'FEBRERO 2026'!D453+'MARZO 2026'!D453</f>
        <v>0</v>
      </c>
      <c r="E453" s="6">
        <f t="shared" si="34"/>
        <v>12818322</v>
      </c>
      <c r="F453" s="6">
        <f>'ENERO 2026'!F453+'FEBRERO 2026'!F453+'MARZO 2026'!F453</f>
        <v>4521118.0200000005</v>
      </c>
      <c r="G453" s="6">
        <f>'ENERO 2026'!G453+'FEBRERO 2026'!G453+'MARZO 2026'!G453</f>
        <v>0</v>
      </c>
      <c r="H453" s="6">
        <f t="shared" si="35"/>
        <v>4521118.0200000005</v>
      </c>
      <c r="J453" s="9">
        <v>4272774</v>
      </c>
      <c r="K453" s="9">
        <v>0</v>
      </c>
      <c r="L453" s="10">
        <f t="shared" si="36"/>
        <v>4272774</v>
      </c>
      <c r="M453" s="9">
        <v>4272774</v>
      </c>
      <c r="N453" s="9">
        <v>0</v>
      </c>
      <c r="O453" s="7">
        <f t="shared" si="37"/>
        <v>4272774</v>
      </c>
      <c r="P453" s="11">
        <v>4272774</v>
      </c>
      <c r="Q453" s="11">
        <v>0</v>
      </c>
      <c r="R453" s="16">
        <f t="shared" si="38"/>
        <v>4272774</v>
      </c>
    </row>
    <row r="454" spans="1:18" x14ac:dyDescent="0.25">
      <c r="A454" s="18" t="s">
        <v>901</v>
      </c>
      <c r="B454" s="5" t="s">
        <v>902</v>
      </c>
      <c r="C454" s="6">
        <f>'ENERO 2026'!C454+'FEBRERO 2026'!C454+'MARZO 2026'!C454</f>
        <v>3274806.5999999996</v>
      </c>
      <c r="D454" s="6">
        <f>'ENERO 2026'!D454+'FEBRERO 2026'!D454+'MARZO 2026'!D454</f>
        <v>0</v>
      </c>
      <c r="E454" s="6">
        <f t="shared" si="34"/>
        <v>3274806.5999999996</v>
      </c>
      <c r="F454" s="6">
        <f>'ENERO 2026'!F454+'FEBRERO 2026'!F454+'MARZO 2026'!F454</f>
        <v>652785.99</v>
      </c>
      <c r="G454" s="6">
        <f>'ENERO 2026'!G454+'FEBRERO 2026'!G454+'MARZO 2026'!G454</f>
        <v>0</v>
      </c>
      <c r="H454" s="6">
        <f t="shared" si="35"/>
        <v>652785.99</v>
      </c>
      <c r="J454" s="9">
        <v>1091602.2</v>
      </c>
      <c r="K454" s="9">
        <v>0</v>
      </c>
      <c r="L454" s="10">
        <f t="shared" si="36"/>
        <v>1091602.2</v>
      </c>
      <c r="M454" s="9">
        <v>1091602.2</v>
      </c>
      <c r="N454" s="9">
        <v>0</v>
      </c>
      <c r="O454" s="7">
        <f t="shared" si="37"/>
        <v>1091602.2</v>
      </c>
      <c r="P454" s="11">
        <v>1091602.2</v>
      </c>
      <c r="Q454" s="11">
        <v>0</v>
      </c>
      <c r="R454" s="16">
        <f t="shared" si="38"/>
        <v>1091602.2</v>
      </c>
    </row>
    <row r="455" spans="1:18" x14ac:dyDescent="0.25">
      <c r="A455" s="18" t="s">
        <v>903</v>
      </c>
      <c r="B455" s="5" t="s">
        <v>904</v>
      </c>
      <c r="C455" s="6">
        <f>'ENERO 2026'!C455+'FEBRERO 2026'!C455+'MARZO 2026'!C455</f>
        <v>2640275.0999999996</v>
      </c>
      <c r="D455" s="6">
        <f>'ENERO 2026'!D455+'FEBRERO 2026'!D455+'MARZO 2026'!D455</f>
        <v>0</v>
      </c>
      <c r="E455" s="6">
        <f t="shared" si="34"/>
        <v>2640275.0999999996</v>
      </c>
      <c r="F455" s="6">
        <f>'ENERO 2026'!F455+'FEBRERO 2026'!F455+'MARZO 2026'!F455</f>
        <v>870910.11</v>
      </c>
      <c r="G455" s="6">
        <f>'ENERO 2026'!G455+'FEBRERO 2026'!G455+'MARZO 2026'!G455</f>
        <v>0</v>
      </c>
      <c r="H455" s="6">
        <f t="shared" si="35"/>
        <v>870910.11</v>
      </c>
      <c r="J455" s="9">
        <v>880091.7</v>
      </c>
      <c r="K455" s="9">
        <v>0</v>
      </c>
      <c r="L455" s="10">
        <f t="shared" si="36"/>
        <v>880091.7</v>
      </c>
      <c r="M455" s="9">
        <v>880091.7</v>
      </c>
      <c r="N455" s="9">
        <v>0</v>
      </c>
      <c r="O455" s="7">
        <f t="shared" si="37"/>
        <v>880091.7</v>
      </c>
      <c r="P455" s="11">
        <v>880091.7</v>
      </c>
      <c r="Q455" s="11">
        <v>0</v>
      </c>
      <c r="R455" s="16">
        <f t="shared" si="38"/>
        <v>880091.7</v>
      </c>
    </row>
    <row r="456" spans="1:18" x14ac:dyDescent="0.25">
      <c r="A456" s="18" t="s">
        <v>905</v>
      </c>
      <c r="B456" s="5" t="s">
        <v>906</v>
      </c>
      <c r="C456" s="6">
        <f>'ENERO 2026'!C456+'FEBRERO 2026'!C456+'MARZO 2026'!C456</f>
        <v>27009362.099999998</v>
      </c>
      <c r="D456" s="6">
        <f>'ENERO 2026'!D456+'FEBRERO 2026'!D456+'MARZO 2026'!D456</f>
        <v>0</v>
      </c>
      <c r="E456" s="6">
        <f t="shared" ref="E456:E519" si="39">C456-D456</f>
        <v>27009362.099999998</v>
      </c>
      <c r="F456" s="6">
        <f>'ENERO 2026'!F456+'FEBRERO 2026'!F456+'MARZO 2026'!F456</f>
        <v>3663163.17</v>
      </c>
      <c r="G456" s="6">
        <f>'ENERO 2026'!G456+'FEBRERO 2026'!G456+'MARZO 2026'!G456</f>
        <v>0</v>
      </c>
      <c r="H456" s="6">
        <f t="shared" ref="H456:H519" si="40">F456-G456</f>
        <v>3663163.17</v>
      </c>
      <c r="J456" s="9">
        <v>9003120.6999999993</v>
      </c>
      <c r="K456" s="9">
        <v>0</v>
      </c>
      <c r="L456" s="10">
        <f t="shared" ref="L456:L519" si="41">J456-K456</f>
        <v>9003120.6999999993</v>
      </c>
      <c r="M456" s="9">
        <v>9003120.6999999993</v>
      </c>
      <c r="N456" s="9">
        <v>0</v>
      </c>
      <c r="O456" s="7">
        <f t="shared" ref="O456:O519" si="42">M456-N456</f>
        <v>9003120.6999999993</v>
      </c>
      <c r="P456" s="11">
        <v>9003120.6999999993</v>
      </c>
      <c r="Q456" s="11">
        <v>0</v>
      </c>
      <c r="R456" s="16">
        <f t="shared" ref="R456:R519" si="43">P456-Q456</f>
        <v>9003120.6999999993</v>
      </c>
    </row>
    <row r="457" spans="1:18" x14ac:dyDescent="0.25">
      <c r="A457" s="18" t="s">
        <v>907</v>
      </c>
      <c r="B457" s="5" t="s">
        <v>908</v>
      </c>
      <c r="C457" s="6">
        <f>'ENERO 2026'!C457+'FEBRERO 2026'!C457+'MARZO 2026'!C457</f>
        <v>1674910.5</v>
      </c>
      <c r="D457" s="6">
        <f>'ENERO 2026'!D457+'FEBRERO 2026'!D457+'MARZO 2026'!D457</f>
        <v>0</v>
      </c>
      <c r="E457" s="6">
        <f t="shared" si="39"/>
        <v>1674910.5</v>
      </c>
      <c r="F457" s="6">
        <f>'ENERO 2026'!F457+'FEBRERO 2026'!F457+'MARZO 2026'!F457</f>
        <v>269416.32000000001</v>
      </c>
      <c r="G457" s="6">
        <f>'ENERO 2026'!G457+'FEBRERO 2026'!G457+'MARZO 2026'!G457</f>
        <v>0</v>
      </c>
      <c r="H457" s="6">
        <f t="shared" si="40"/>
        <v>269416.32000000001</v>
      </c>
      <c r="J457" s="9">
        <v>558303.5</v>
      </c>
      <c r="K457" s="9">
        <v>0</v>
      </c>
      <c r="L457" s="10">
        <f t="shared" si="41"/>
        <v>558303.5</v>
      </c>
      <c r="M457" s="9">
        <v>558303.5</v>
      </c>
      <c r="N457" s="9">
        <v>0</v>
      </c>
      <c r="O457" s="7">
        <f t="shared" si="42"/>
        <v>558303.5</v>
      </c>
      <c r="P457" s="11">
        <v>558303.5</v>
      </c>
      <c r="Q457" s="11">
        <v>0</v>
      </c>
      <c r="R457" s="16">
        <f t="shared" si="43"/>
        <v>558303.5</v>
      </c>
    </row>
    <row r="458" spans="1:18" x14ac:dyDescent="0.25">
      <c r="A458" s="18" t="s">
        <v>909</v>
      </c>
      <c r="B458" s="5" t="s">
        <v>910</v>
      </c>
      <c r="C458" s="6">
        <f>'ENERO 2026'!C458+'FEBRERO 2026'!C458+'MARZO 2026'!C458</f>
        <v>5234368.5</v>
      </c>
      <c r="D458" s="6">
        <f>'ENERO 2026'!D458+'FEBRERO 2026'!D458+'MARZO 2026'!D458</f>
        <v>0</v>
      </c>
      <c r="E458" s="6">
        <f t="shared" si="39"/>
        <v>5234368.5</v>
      </c>
      <c r="F458" s="6">
        <f>'ENERO 2026'!F458+'FEBRERO 2026'!F458+'MARZO 2026'!F458</f>
        <v>1168880.8500000001</v>
      </c>
      <c r="G458" s="6">
        <f>'ENERO 2026'!G458+'FEBRERO 2026'!G458+'MARZO 2026'!G458</f>
        <v>5165</v>
      </c>
      <c r="H458" s="6">
        <f t="shared" si="40"/>
        <v>1163715.8500000001</v>
      </c>
      <c r="J458" s="9">
        <v>1744789.5</v>
      </c>
      <c r="K458" s="9">
        <v>0</v>
      </c>
      <c r="L458" s="10">
        <f t="shared" si="41"/>
        <v>1744789.5</v>
      </c>
      <c r="M458" s="9">
        <v>1744789.5</v>
      </c>
      <c r="N458" s="9">
        <v>0</v>
      </c>
      <c r="O458" s="7">
        <f t="shared" si="42"/>
        <v>1744789.5</v>
      </c>
      <c r="P458" s="11">
        <v>1744789.5</v>
      </c>
      <c r="Q458" s="11">
        <v>0</v>
      </c>
      <c r="R458" s="16">
        <f t="shared" si="43"/>
        <v>1744789.5</v>
      </c>
    </row>
    <row r="459" spans="1:18" x14ac:dyDescent="0.25">
      <c r="A459" s="18" t="s">
        <v>911</v>
      </c>
      <c r="B459" s="5" t="s">
        <v>912</v>
      </c>
      <c r="C459" s="6">
        <f>'ENERO 2026'!C459+'FEBRERO 2026'!C459+'MARZO 2026'!C459</f>
        <v>2333075.0999999996</v>
      </c>
      <c r="D459" s="6">
        <f>'ENERO 2026'!D459+'FEBRERO 2026'!D459+'MARZO 2026'!D459</f>
        <v>0</v>
      </c>
      <c r="E459" s="6">
        <f t="shared" si="39"/>
        <v>2333075.0999999996</v>
      </c>
      <c r="F459" s="6">
        <f>'ENERO 2026'!F459+'FEBRERO 2026'!F459+'MARZO 2026'!F459</f>
        <v>1035891.24</v>
      </c>
      <c r="G459" s="6">
        <f>'ENERO 2026'!G459+'FEBRERO 2026'!G459+'MARZO 2026'!G459</f>
        <v>0</v>
      </c>
      <c r="H459" s="6">
        <f t="shared" si="40"/>
        <v>1035891.24</v>
      </c>
      <c r="J459" s="9">
        <v>777691.7</v>
      </c>
      <c r="K459" s="9">
        <v>0</v>
      </c>
      <c r="L459" s="10">
        <f t="shared" si="41"/>
        <v>777691.7</v>
      </c>
      <c r="M459" s="9">
        <v>777691.7</v>
      </c>
      <c r="N459" s="9">
        <v>0</v>
      </c>
      <c r="O459" s="7">
        <f t="shared" si="42"/>
        <v>777691.7</v>
      </c>
      <c r="P459" s="11">
        <v>777691.7</v>
      </c>
      <c r="Q459" s="11">
        <v>0</v>
      </c>
      <c r="R459" s="16">
        <f t="shared" si="43"/>
        <v>777691.7</v>
      </c>
    </row>
    <row r="460" spans="1:18" x14ac:dyDescent="0.25">
      <c r="A460" s="18" t="s">
        <v>913</v>
      </c>
      <c r="B460" s="5" t="s">
        <v>914</v>
      </c>
      <c r="C460" s="6">
        <f>'ENERO 2026'!C460+'FEBRERO 2026'!C460+'MARZO 2026'!C460</f>
        <v>4914775.1999999993</v>
      </c>
      <c r="D460" s="6">
        <f>'ENERO 2026'!D460+'FEBRERO 2026'!D460+'MARZO 2026'!D460</f>
        <v>0</v>
      </c>
      <c r="E460" s="6">
        <f t="shared" si="39"/>
        <v>4914775.1999999993</v>
      </c>
      <c r="F460" s="6">
        <f>'ENERO 2026'!F460+'FEBRERO 2026'!F460+'MARZO 2026'!F460</f>
        <v>940181.04</v>
      </c>
      <c r="G460" s="6">
        <f>'ENERO 2026'!G460+'FEBRERO 2026'!G460+'MARZO 2026'!G460</f>
        <v>0</v>
      </c>
      <c r="H460" s="6">
        <f t="shared" si="40"/>
        <v>940181.04</v>
      </c>
      <c r="J460" s="9">
        <v>1638258.4</v>
      </c>
      <c r="K460" s="9">
        <v>0</v>
      </c>
      <c r="L460" s="10">
        <f t="shared" si="41"/>
        <v>1638258.4</v>
      </c>
      <c r="M460" s="9">
        <v>1638258.4</v>
      </c>
      <c r="N460" s="9">
        <v>0</v>
      </c>
      <c r="O460" s="7">
        <f t="shared" si="42"/>
        <v>1638258.4</v>
      </c>
      <c r="P460" s="11">
        <v>1638258.4</v>
      </c>
      <c r="Q460" s="11">
        <v>0</v>
      </c>
      <c r="R460" s="16">
        <f t="shared" si="43"/>
        <v>1638258.4</v>
      </c>
    </row>
    <row r="461" spans="1:18" x14ac:dyDescent="0.25">
      <c r="A461" s="18" t="s">
        <v>915</v>
      </c>
      <c r="B461" s="5" t="s">
        <v>916</v>
      </c>
      <c r="C461" s="6">
        <f>'ENERO 2026'!C461+'FEBRERO 2026'!C461+'MARZO 2026'!C461</f>
        <v>2894822.4000000004</v>
      </c>
      <c r="D461" s="6">
        <f>'ENERO 2026'!D461+'FEBRERO 2026'!D461+'MARZO 2026'!D461</f>
        <v>0</v>
      </c>
      <c r="E461" s="6">
        <f t="shared" si="39"/>
        <v>2894822.4000000004</v>
      </c>
      <c r="F461" s="6">
        <f>'ENERO 2026'!F461+'FEBRERO 2026'!F461+'MARZO 2026'!F461</f>
        <v>767796.89999999991</v>
      </c>
      <c r="G461" s="6">
        <f>'ENERO 2026'!G461+'FEBRERO 2026'!G461+'MARZO 2026'!G461</f>
        <v>0</v>
      </c>
      <c r="H461" s="6">
        <f t="shared" si="40"/>
        <v>767796.89999999991</v>
      </c>
      <c r="J461" s="9">
        <v>964940.80000000005</v>
      </c>
      <c r="K461" s="9">
        <v>0</v>
      </c>
      <c r="L461" s="10">
        <f t="shared" si="41"/>
        <v>964940.80000000005</v>
      </c>
      <c r="M461" s="9">
        <v>964940.80000000005</v>
      </c>
      <c r="N461" s="9">
        <v>0</v>
      </c>
      <c r="O461" s="7">
        <f t="shared" si="42"/>
        <v>964940.80000000005</v>
      </c>
      <c r="P461" s="11">
        <v>964940.80000000005</v>
      </c>
      <c r="Q461" s="11">
        <v>0</v>
      </c>
      <c r="R461" s="16">
        <f t="shared" si="43"/>
        <v>964940.80000000005</v>
      </c>
    </row>
    <row r="462" spans="1:18" x14ac:dyDescent="0.25">
      <c r="A462" s="18" t="s">
        <v>917</v>
      </c>
      <c r="B462" s="5" t="s">
        <v>918</v>
      </c>
      <c r="C462" s="6">
        <f>'ENERO 2026'!C462+'FEBRERO 2026'!C462+'MARZO 2026'!C462</f>
        <v>1468440.6</v>
      </c>
      <c r="D462" s="6">
        <f>'ENERO 2026'!D462+'FEBRERO 2026'!D462+'MARZO 2026'!D462</f>
        <v>0</v>
      </c>
      <c r="E462" s="6">
        <f t="shared" si="39"/>
        <v>1468440.6</v>
      </c>
      <c r="F462" s="6">
        <f>'ENERO 2026'!F462+'FEBRERO 2026'!F462+'MARZO 2026'!F462</f>
        <v>440742.89999999997</v>
      </c>
      <c r="G462" s="6">
        <f>'ENERO 2026'!G462+'FEBRERO 2026'!G462+'MARZO 2026'!G462</f>
        <v>0</v>
      </c>
      <c r="H462" s="6">
        <f t="shared" si="40"/>
        <v>440742.89999999997</v>
      </c>
      <c r="J462" s="9">
        <v>489480.2</v>
      </c>
      <c r="K462" s="9">
        <v>0</v>
      </c>
      <c r="L462" s="10">
        <f t="shared" si="41"/>
        <v>489480.2</v>
      </c>
      <c r="M462" s="9">
        <v>489480.2</v>
      </c>
      <c r="N462" s="9">
        <v>0</v>
      </c>
      <c r="O462" s="7">
        <f t="shared" si="42"/>
        <v>489480.2</v>
      </c>
      <c r="P462" s="11">
        <v>489480.2</v>
      </c>
      <c r="Q462" s="11">
        <v>0</v>
      </c>
      <c r="R462" s="16">
        <f t="shared" si="43"/>
        <v>489480.2</v>
      </c>
    </row>
    <row r="463" spans="1:18" x14ac:dyDescent="0.25">
      <c r="A463" s="18" t="s">
        <v>919</v>
      </c>
      <c r="B463" s="5" t="s">
        <v>920</v>
      </c>
      <c r="C463" s="6">
        <f>'ENERO 2026'!C463+'FEBRERO 2026'!C463+'MARZO 2026'!C463</f>
        <v>6369472.1999999993</v>
      </c>
      <c r="D463" s="6">
        <f>'ENERO 2026'!D463+'FEBRERO 2026'!D463+'MARZO 2026'!D463</f>
        <v>0</v>
      </c>
      <c r="E463" s="6">
        <f t="shared" si="39"/>
        <v>6369472.1999999993</v>
      </c>
      <c r="F463" s="6">
        <f>'ENERO 2026'!F463+'FEBRERO 2026'!F463+'MARZO 2026'!F463</f>
        <v>884658.54</v>
      </c>
      <c r="G463" s="6">
        <f>'ENERO 2026'!G463+'FEBRERO 2026'!G463+'MARZO 2026'!G463</f>
        <v>0</v>
      </c>
      <c r="H463" s="6">
        <f t="shared" si="40"/>
        <v>884658.54</v>
      </c>
      <c r="J463" s="9">
        <v>2123157.4</v>
      </c>
      <c r="K463" s="9">
        <v>0</v>
      </c>
      <c r="L463" s="10">
        <f t="shared" si="41"/>
        <v>2123157.4</v>
      </c>
      <c r="M463" s="9">
        <v>2123157.4</v>
      </c>
      <c r="N463" s="9">
        <v>0</v>
      </c>
      <c r="O463" s="7">
        <f t="shared" si="42"/>
        <v>2123157.4</v>
      </c>
      <c r="P463" s="11">
        <v>2123157.4</v>
      </c>
      <c r="Q463" s="11">
        <v>0</v>
      </c>
      <c r="R463" s="16">
        <f t="shared" si="43"/>
        <v>2123157.4</v>
      </c>
    </row>
    <row r="464" spans="1:18" x14ac:dyDescent="0.25">
      <c r="A464" s="18" t="s">
        <v>921</v>
      </c>
      <c r="B464" s="5" t="s">
        <v>922</v>
      </c>
      <c r="C464" s="6">
        <f>'ENERO 2026'!C464+'FEBRERO 2026'!C464+'MARZO 2026'!C464</f>
        <v>1367084.7000000002</v>
      </c>
      <c r="D464" s="6">
        <f>'ENERO 2026'!D464+'FEBRERO 2026'!D464+'MARZO 2026'!D464</f>
        <v>0</v>
      </c>
      <c r="E464" s="6">
        <f t="shared" si="39"/>
        <v>1367084.7000000002</v>
      </c>
      <c r="F464" s="6">
        <f>'ENERO 2026'!F464+'FEBRERO 2026'!F464+'MARZO 2026'!F464</f>
        <v>305902.56</v>
      </c>
      <c r="G464" s="6">
        <f>'ENERO 2026'!G464+'FEBRERO 2026'!G464+'MARZO 2026'!G464</f>
        <v>0</v>
      </c>
      <c r="H464" s="6">
        <f t="shared" si="40"/>
        <v>305902.56</v>
      </c>
      <c r="J464" s="9">
        <v>455694.9</v>
      </c>
      <c r="K464" s="9">
        <v>0</v>
      </c>
      <c r="L464" s="10">
        <f t="shared" si="41"/>
        <v>455694.9</v>
      </c>
      <c r="M464" s="9">
        <v>455694.9</v>
      </c>
      <c r="N464" s="9">
        <v>0</v>
      </c>
      <c r="O464" s="7">
        <f t="shared" si="42"/>
        <v>455694.9</v>
      </c>
      <c r="P464" s="11">
        <v>455694.9</v>
      </c>
      <c r="Q464" s="11">
        <v>0</v>
      </c>
      <c r="R464" s="16">
        <f t="shared" si="43"/>
        <v>455694.9</v>
      </c>
    </row>
    <row r="465" spans="1:18" x14ac:dyDescent="0.25">
      <c r="A465" s="18" t="s">
        <v>923</v>
      </c>
      <c r="B465" s="5" t="s">
        <v>924</v>
      </c>
      <c r="C465" s="6">
        <f>'ENERO 2026'!C465+'FEBRERO 2026'!C465+'MARZO 2026'!C465</f>
        <v>2777432.7</v>
      </c>
      <c r="D465" s="6">
        <f>'ENERO 2026'!D465+'FEBRERO 2026'!D465+'MARZO 2026'!D465</f>
        <v>0</v>
      </c>
      <c r="E465" s="6">
        <f t="shared" si="39"/>
        <v>2777432.7</v>
      </c>
      <c r="F465" s="6">
        <f>'ENERO 2026'!F465+'FEBRERO 2026'!F465+'MARZO 2026'!F465</f>
        <v>1289444.01</v>
      </c>
      <c r="G465" s="6">
        <f>'ENERO 2026'!G465+'FEBRERO 2026'!G465+'MARZO 2026'!G465</f>
        <v>0</v>
      </c>
      <c r="H465" s="6">
        <f t="shared" si="40"/>
        <v>1289444.01</v>
      </c>
      <c r="J465" s="9">
        <v>925810.9</v>
      </c>
      <c r="K465" s="9">
        <v>0</v>
      </c>
      <c r="L465" s="10">
        <f t="shared" si="41"/>
        <v>925810.9</v>
      </c>
      <c r="M465" s="9">
        <v>925810.9</v>
      </c>
      <c r="N465" s="9">
        <v>0</v>
      </c>
      <c r="O465" s="7">
        <f t="shared" si="42"/>
        <v>925810.9</v>
      </c>
      <c r="P465" s="11">
        <v>925810.9</v>
      </c>
      <c r="Q465" s="11">
        <v>0</v>
      </c>
      <c r="R465" s="16">
        <f t="shared" si="43"/>
        <v>925810.9</v>
      </c>
    </row>
    <row r="466" spans="1:18" x14ac:dyDescent="0.25">
      <c r="A466" s="18" t="s">
        <v>925</v>
      </c>
      <c r="B466" s="5" t="s">
        <v>926</v>
      </c>
      <c r="C466" s="6">
        <f>'ENERO 2026'!C466+'FEBRERO 2026'!C466+'MARZO 2026'!C466</f>
        <v>7652149.8000000007</v>
      </c>
      <c r="D466" s="6">
        <f>'ENERO 2026'!D466+'FEBRERO 2026'!D466+'MARZO 2026'!D466</f>
        <v>0</v>
      </c>
      <c r="E466" s="6">
        <f t="shared" si="39"/>
        <v>7652149.8000000007</v>
      </c>
      <c r="F466" s="6">
        <f>'ENERO 2026'!F466+'FEBRERO 2026'!F466+'MARZO 2026'!F466</f>
        <v>1385947.41</v>
      </c>
      <c r="G466" s="6">
        <f>'ENERO 2026'!G466+'FEBRERO 2026'!G466+'MARZO 2026'!G466</f>
        <v>0</v>
      </c>
      <c r="H466" s="6">
        <f t="shared" si="40"/>
        <v>1385947.41</v>
      </c>
      <c r="J466" s="9">
        <v>2550716.6</v>
      </c>
      <c r="K466" s="9">
        <v>0</v>
      </c>
      <c r="L466" s="10">
        <f t="shared" si="41"/>
        <v>2550716.6</v>
      </c>
      <c r="M466" s="9">
        <v>2550716.6</v>
      </c>
      <c r="N466" s="9">
        <v>0</v>
      </c>
      <c r="O466" s="7">
        <f t="shared" si="42"/>
        <v>2550716.6</v>
      </c>
      <c r="P466" s="11">
        <v>2550716.6</v>
      </c>
      <c r="Q466" s="11">
        <v>0</v>
      </c>
      <c r="R466" s="16">
        <f t="shared" si="43"/>
        <v>2550716.6</v>
      </c>
    </row>
    <row r="467" spans="1:18" x14ac:dyDescent="0.25">
      <c r="A467" s="18" t="s">
        <v>927</v>
      </c>
      <c r="B467" s="5" t="s">
        <v>928</v>
      </c>
      <c r="C467" s="6">
        <f>'ENERO 2026'!C467+'FEBRERO 2026'!C467+'MARZO 2026'!C467</f>
        <v>1360749</v>
      </c>
      <c r="D467" s="6">
        <f>'ENERO 2026'!D467+'FEBRERO 2026'!D467+'MARZO 2026'!D467</f>
        <v>0</v>
      </c>
      <c r="E467" s="6">
        <f t="shared" si="39"/>
        <v>1360749</v>
      </c>
      <c r="F467" s="6">
        <f>'ENERO 2026'!F467+'FEBRERO 2026'!F467+'MARZO 2026'!F467</f>
        <v>139335.03</v>
      </c>
      <c r="G467" s="6">
        <f>'ENERO 2026'!G467+'FEBRERO 2026'!G467+'MARZO 2026'!G467</f>
        <v>0</v>
      </c>
      <c r="H467" s="6">
        <f t="shared" si="40"/>
        <v>139335.03</v>
      </c>
      <c r="J467" s="9">
        <v>453583</v>
      </c>
      <c r="K467" s="9">
        <v>0</v>
      </c>
      <c r="L467" s="10">
        <f t="shared" si="41"/>
        <v>453583</v>
      </c>
      <c r="M467" s="9">
        <v>453583</v>
      </c>
      <c r="N467" s="9">
        <v>0</v>
      </c>
      <c r="O467" s="7">
        <f t="shared" si="42"/>
        <v>453583</v>
      </c>
      <c r="P467" s="11">
        <v>453583</v>
      </c>
      <c r="Q467" s="11">
        <v>0</v>
      </c>
      <c r="R467" s="16">
        <f t="shared" si="43"/>
        <v>453583</v>
      </c>
    </row>
    <row r="468" spans="1:18" x14ac:dyDescent="0.25">
      <c r="A468" s="18" t="s">
        <v>929</v>
      </c>
      <c r="B468" s="5" t="s">
        <v>930</v>
      </c>
      <c r="C468" s="6">
        <f>'ENERO 2026'!C468+'FEBRERO 2026'!C468+'MARZO 2026'!C468</f>
        <v>2398825.5</v>
      </c>
      <c r="D468" s="6">
        <f>'ENERO 2026'!D468+'FEBRERO 2026'!D468+'MARZO 2026'!D468</f>
        <v>0</v>
      </c>
      <c r="E468" s="6">
        <f t="shared" si="39"/>
        <v>2398825.5</v>
      </c>
      <c r="F468" s="6">
        <f>'ENERO 2026'!F468+'FEBRERO 2026'!F468+'MARZO 2026'!F468</f>
        <v>1216207.2000000002</v>
      </c>
      <c r="G468" s="6">
        <f>'ENERO 2026'!G468+'FEBRERO 2026'!G468+'MARZO 2026'!G468</f>
        <v>0</v>
      </c>
      <c r="H468" s="6">
        <f t="shared" si="40"/>
        <v>1216207.2000000002</v>
      </c>
      <c r="J468" s="9">
        <v>799608.5</v>
      </c>
      <c r="K468" s="9">
        <v>0</v>
      </c>
      <c r="L468" s="10">
        <f t="shared" si="41"/>
        <v>799608.5</v>
      </c>
      <c r="M468" s="9">
        <v>799608.5</v>
      </c>
      <c r="N468" s="9">
        <v>0</v>
      </c>
      <c r="O468" s="7">
        <f t="shared" si="42"/>
        <v>799608.5</v>
      </c>
      <c r="P468" s="11">
        <v>799608.5</v>
      </c>
      <c r="Q468" s="11">
        <v>0</v>
      </c>
      <c r="R468" s="16">
        <f t="shared" si="43"/>
        <v>799608.5</v>
      </c>
    </row>
    <row r="469" spans="1:18" x14ac:dyDescent="0.25">
      <c r="A469" s="18" t="s">
        <v>931</v>
      </c>
      <c r="B469" s="5" t="s">
        <v>932</v>
      </c>
      <c r="C469" s="6">
        <f>'ENERO 2026'!C469+'FEBRERO 2026'!C469+'MARZO 2026'!C469</f>
        <v>1213601.7000000002</v>
      </c>
      <c r="D469" s="6">
        <f>'ENERO 2026'!D469+'FEBRERO 2026'!D469+'MARZO 2026'!D469</f>
        <v>0</v>
      </c>
      <c r="E469" s="6">
        <f t="shared" si="39"/>
        <v>1213601.7000000002</v>
      </c>
      <c r="F469" s="6">
        <f>'ENERO 2026'!F469+'FEBRERO 2026'!F469+'MARZO 2026'!F469</f>
        <v>138806.25</v>
      </c>
      <c r="G469" s="6">
        <f>'ENERO 2026'!G469+'FEBRERO 2026'!G469+'MARZO 2026'!G469</f>
        <v>0</v>
      </c>
      <c r="H469" s="6">
        <f t="shared" si="40"/>
        <v>138806.25</v>
      </c>
      <c r="J469" s="9">
        <v>404533.9</v>
      </c>
      <c r="K469" s="9">
        <v>0</v>
      </c>
      <c r="L469" s="10">
        <f t="shared" si="41"/>
        <v>404533.9</v>
      </c>
      <c r="M469" s="9">
        <v>404533.9</v>
      </c>
      <c r="N469" s="9">
        <v>0</v>
      </c>
      <c r="O469" s="7">
        <f t="shared" si="42"/>
        <v>404533.9</v>
      </c>
      <c r="P469" s="11">
        <v>404533.9</v>
      </c>
      <c r="Q469" s="11">
        <v>0</v>
      </c>
      <c r="R469" s="16">
        <f t="shared" si="43"/>
        <v>404533.9</v>
      </c>
    </row>
    <row r="470" spans="1:18" x14ac:dyDescent="0.25">
      <c r="A470" s="18" t="s">
        <v>933</v>
      </c>
      <c r="B470" s="5" t="s">
        <v>934</v>
      </c>
      <c r="C470" s="6">
        <f>'ENERO 2026'!C470+'FEBRERO 2026'!C470+'MARZO 2026'!C470</f>
        <v>759063</v>
      </c>
      <c r="D470" s="6">
        <f>'ENERO 2026'!D470+'FEBRERO 2026'!D470+'MARZO 2026'!D470</f>
        <v>0</v>
      </c>
      <c r="E470" s="6">
        <f t="shared" si="39"/>
        <v>759063</v>
      </c>
      <c r="F470" s="6">
        <f>'ENERO 2026'!F470+'FEBRERO 2026'!F470+'MARZO 2026'!F470</f>
        <v>90157.98</v>
      </c>
      <c r="G470" s="6">
        <f>'ENERO 2026'!G470+'FEBRERO 2026'!G470+'MARZO 2026'!G470</f>
        <v>0</v>
      </c>
      <c r="H470" s="6">
        <f t="shared" si="40"/>
        <v>90157.98</v>
      </c>
      <c r="J470" s="9">
        <v>253021</v>
      </c>
      <c r="K470" s="9">
        <v>0</v>
      </c>
      <c r="L470" s="10">
        <f t="shared" si="41"/>
        <v>253021</v>
      </c>
      <c r="M470" s="9">
        <v>253021</v>
      </c>
      <c r="N470" s="9">
        <v>0</v>
      </c>
      <c r="O470" s="7">
        <f t="shared" si="42"/>
        <v>253021</v>
      </c>
      <c r="P470" s="11">
        <v>253021</v>
      </c>
      <c r="Q470" s="11">
        <v>0</v>
      </c>
      <c r="R470" s="16">
        <f t="shared" si="43"/>
        <v>253021</v>
      </c>
    </row>
    <row r="471" spans="1:18" x14ac:dyDescent="0.25">
      <c r="A471" s="18" t="s">
        <v>935</v>
      </c>
      <c r="B471" s="5" t="s">
        <v>936</v>
      </c>
      <c r="C471" s="6">
        <f>'ENERO 2026'!C471+'FEBRERO 2026'!C471+'MARZO 2026'!C471</f>
        <v>1788762.5999999999</v>
      </c>
      <c r="D471" s="6">
        <f>'ENERO 2026'!D471+'FEBRERO 2026'!D471+'MARZO 2026'!D471</f>
        <v>0</v>
      </c>
      <c r="E471" s="6">
        <f t="shared" si="39"/>
        <v>1788762.5999999999</v>
      </c>
      <c r="F471" s="6">
        <f>'ENERO 2026'!F471+'FEBRERO 2026'!F471+'MARZO 2026'!F471</f>
        <v>432546.72</v>
      </c>
      <c r="G471" s="6">
        <f>'ENERO 2026'!G471+'FEBRERO 2026'!G471+'MARZO 2026'!G471</f>
        <v>0</v>
      </c>
      <c r="H471" s="6">
        <f t="shared" si="40"/>
        <v>432546.72</v>
      </c>
      <c r="J471" s="9">
        <v>596254.19999999995</v>
      </c>
      <c r="K471" s="9">
        <v>0</v>
      </c>
      <c r="L471" s="10">
        <f t="shared" si="41"/>
        <v>596254.19999999995</v>
      </c>
      <c r="M471" s="9">
        <v>596254.19999999995</v>
      </c>
      <c r="N471" s="9">
        <v>0</v>
      </c>
      <c r="O471" s="7">
        <f t="shared" si="42"/>
        <v>596254.19999999995</v>
      </c>
      <c r="P471" s="11">
        <v>596254.19999999995</v>
      </c>
      <c r="Q471" s="11">
        <v>0</v>
      </c>
      <c r="R471" s="16">
        <f t="shared" si="43"/>
        <v>596254.19999999995</v>
      </c>
    </row>
    <row r="472" spans="1:18" x14ac:dyDescent="0.25">
      <c r="A472" s="18" t="s">
        <v>937</v>
      </c>
      <c r="B472" s="5" t="s">
        <v>938</v>
      </c>
      <c r="C472" s="6">
        <f>'ENERO 2026'!C472+'FEBRERO 2026'!C472+'MARZO 2026'!C472</f>
        <v>22232632.5</v>
      </c>
      <c r="D472" s="6">
        <f>'ENERO 2026'!D472+'FEBRERO 2026'!D472+'MARZO 2026'!D472</f>
        <v>0</v>
      </c>
      <c r="E472" s="6">
        <f t="shared" si="39"/>
        <v>22232632.5</v>
      </c>
      <c r="F472" s="6">
        <f>'ENERO 2026'!F472+'FEBRERO 2026'!F472+'MARZO 2026'!F472</f>
        <v>3669772.9799999995</v>
      </c>
      <c r="G472" s="6">
        <f>'ENERO 2026'!G472+'FEBRERO 2026'!G472+'MARZO 2026'!G472</f>
        <v>0</v>
      </c>
      <c r="H472" s="6">
        <f t="shared" si="40"/>
        <v>3669772.9799999995</v>
      </c>
      <c r="J472" s="9">
        <v>7410877.5</v>
      </c>
      <c r="K472" s="9">
        <v>0</v>
      </c>
      <c r="L472" s="10">
        <f t="shared" si="41"/>
        <v>7410877.5</v>
      </c>
      <c r="M472" s="9">
        <v>7410877.5</v>
      </c>
      <c r="N472" s="9">
        <v>0</v>
      </c>
      <c r="O472" s="7">
        <f t="shared" si="42"/>
        <v>7410877.5</v>
      </c>
      <c r="P472" s="11">
        <v>7410877.5</v>
      </c>
      <c r="Q472" s="11">
        <v>0</v>
      </c>
      <c r="R472" s="16">
        <f t="shared" si="43"/>
        <v>7410877.5</v>
      </c>
    </row>
    <row r="473" spans="1:18" x14ac:dyDescent="0.25">
      <c r="A473" s="18" t="s">
        <v>939</v>
      </c>
      <c r="B473" s="5" t="s">
        <v>940</v>
      </c>
      <c r="C473" s="6">
        <f>'ENERO 2026'!C473+'FEBRERO 2026'!C473+'MARZO 2026'!C473</f>
        <v>13001395.5</v>
      </c>
      <c r="D473" s="6">
        <f>'ENERO 2026'!D473+'FEBRERO 2026'!D473+'MARZO 2026'!D473</f>
        <v>0</v>
      </c>
      <c r="E473" s="6">
        <f t="shared" si="39"/>
        <v>13001395.5</v>
      </c>
      <c r="F473" s="6">
        <f>'ENERO 2026'!F473+'FEBRERO 2026'!F473+'MARZO 2026'!F473</f>
        <v>5053076.46</v>
      </c>
      <c r="G473" s="6">
        <f>'ENERO 2026'!G473+'FEBRERO 2026'!G473+'MARZO 2026'!G473</f>
        <v>0</v>
      </c>
      <c r="H473" s="6">
        <f t="shared" si="40"/>
        <v>5053076.46</v>
      </c>
      <c r="J473" s="9">
        <v>4333798.5</v>
      </c>
      <c r="K473" s="9">
        <v>0</v>
      </c>
      <c r="L473" s="10">
        <f t="shared" si="41"/>
        <v>4333798.5</v>
      </c>
      <c r="M473" s="9">
        <v>4333798.5</v>
      </c>
      <c r="N473" s="9">
        <v>0</v>
      </c>
      <c r="O473" s="7">
        <f t="shared" si="42"/>
        <v>4333798.5</v>
      </c>
      <c r="P473" s="11">
        <v>4333798.5</v>
      </c>
      <c r="Q473" s="11">
        <v>0</v>
      </c>
      <c r="R473" s="16">
        <f t="shared" si="43"/>
        <v>4333798.5</v>
      </c>
    </row>
    <row r="474" spans="1:18" x14ac:dyDescent="0.25">
      <c r="A474" s="18" t="s">
        <v>941</v>
      </c>
      <c r="B474" s="5" t="s">
        <v>942</v>
      </c>
      <c r="C474" s="6">
        <f>'ENERO 2026'!C474+'FEBRERO 2026'!C474+'MARZO 2026'!C474</f>
        <v>16792536.899999999</v>
      </c>
      <c r="D474" s="6">
        <f>'ENERO 2026'!D474+'FEBRERO 2026'!D474+'MARZO 2026'!D474</f>
        <v>0</v>
      </c>
      <c r="E474" s="6">
        <f t="shared" si="39"/>
        <v>16792536.899999999</v>
      </c>
      <c r="F474" s="6">
        <f>'ENERO 2026'!F474+'FEBRERO 2026'!F474+'MARZO 2026'!F474</f>
        <v>3753849.93</v>
      </c>
      <c r="G474" s="6">
        <f>'ENERO 2026'!G474+'FEBRERO 2026'!G474+'MARZO 2026'!G474</f>
        <v>0</v>
      </c>
      <c r="H474" s="6">
        <f t="shared" si="40"/>
        <v>3753849.93</v>
      </c>
      <c r="J474" s="9">
        <v>5597512.2999999998</v>
      </c>
      <c r="K474" s="9">
        <v>0</v>
      </c>
      <c r="L474" s="10">
        <f t="shared" si="41"/>
        <v>5597512.2999999998</v>
      </c>
      <c r="M474" s="9">
        <v>5597512.2999999998</v>
      </c>
      <c r="N474" s="9">
        <v>0</v>
      </c>
      <c r="O474" s="7">
        <f t="shared" si="42"/>
        <v>5597512.2999999998</v>
      </c>
      <c r="P474" s="11">
        <v>5597512.2999999998</v>
      </c>
      <c r="Q474" s="11">
        <v>0</v>
      </c>
      <c r="R474" s="16">
        <f t="shared" si="43"/>
        <v>5597512.2999999998</v>
      </c>
    </row>
    <row r="475" spans="1:18" x14ac:dyDescent="0.25">
      <c r="A475" s="18" t="s">
        <v>943</v>
      </c>
      <c r="B475" s="5" t="s">
        <v>944</v>
      </c>
      <c r="C475" s="6">
        <f>'ENERO 2026'!C475+'FEBRERO 2026'!C475+'MARZO 2026'!C475</f>
        <v>35403178.5</v>
      </c>
      <c r="D475" s="6">
        <f>'ENERO 2026'!D475+'FEBRERO 2026'!D475+'MARZO 2026'!D475</f>
        <v>0</v>
      </c>
      <c r="E475" s="6">
        <f t="shared" si="39"/>
        <v>35403178.5</v>
      </c>
      <c r="F475" s="6">
        <f>'ENERO 2026'!F475+'FEBRERO 2026'!F475+'MARZO 2026'!F475</f>
        <v>9183686.2200000007</v>
      </c>
      <c r="G475" s="6">
        <f>'ENERO 2026'!G475+'FEBRERO 2026'!G475+'MARZO 2026'!G475</f>
        <v>0</v>
      </c>
      <c r="H475" s="6">
        <f t="shared" si="40"/>
        <v>9183686.2200000007</v>
      </c>
      <c r="J475" s="9">
        <v>11801059.5</v>
      </c>
      <c r="K475" s="9">
        <v>0</v>
      </c>
      <c r="L475" s="10">
        <f t="shared" si="41"/>
        <v>11801059.5</v>
      </c>
      <c r="M475" s="9">
        <v>11801059.5</v>
      </c>
      <c r="N475" s="9">
        <v>0</v>
      </c>
      <c r="O475" s="7">
        <f t="shared" si="42"/>
        <v>11801059.5</v>
      </c>
      <c r="P475" s="11">
        <v>11801059.5</v>
      </c>
      <c r="Q475" s="11">
        <v>0</v>
      </c>
      <c r="R475" s="16">
        <f t="shared" si="43"/>
        <v>11801059.5</v>
      </c>
    </row>
    <row r="476" spans="1:18" x14ac:dyDescent="0.25">
      <c r="A476" s="18" t="s">
        <v>945</v>
      </c>
      <c r="B476" s="5" t="s">
        <v>946</v>
      </c>
      <c r="C476" s="6">
        <f>'ENERO 2026'!C476+'FEBRERO 2026'!C476+'MARZO 2026'!C476</f>
        <v>4697716.5</v>
      </c>
      <c r="D476" s="6">
        <f>'ENERO 2026'!D476+'FEBRERO 2026'!D476+'MARZO 2026'!D476</f>
        <v>0</v>
      </c>
      <c r="E476" s="6">
        <f t="shared" si="39"/>
        <v>4697716.5</v>
      </c>
      <c r="F476" s="6">
        <f>'ENERO 2026'!F476+'FEBRERO 2026'!F476+'MARZO 2026'!F476</f>
        <v>1161742.26</v>
      </c>
      <c r="G476" s="6">
        <f>'ENERO 2026'!G476+'FEBRERO 2026'!G476+'MARZO 2026'!G476</f>
        <v>0</v>
      </c>
      <c r="H476" s="6">
        <f t="shared" si="40"/>
        <v>1161742.26</v>
      </c>
      <c r="J476" s="9">
        <v>1565905.5</v>
      </c>
      <c r="K476" s="9">
        <v>0</v>
      </c>
      <c r="L476" s="10">
        <f t="shared" si="41"/>
        <v>1565905.5</v>
      </c>
      <c r="M476" s="9">
        <v>1565905.5</v>
      </c>
      <c r="N476" s="9">
        <v>0</v>
      </c>
      <c r="O476" s="7">
        <f t="shared" si="42"/>
        <v>1565905.5</v>
      </c>
      <c r="P476" s="11">
        <v>1565905.5</v>
      </c>
      <c r="Q476" s="11">
        <v>0</v>
      </c>
      <c r="R476" s="16">
        <f t="shared" si="43"/>
        <v>1565905.5</v>
      </c>
    </row>
    <row r="477" spans="1:18" x14ac:dyDescent="0.25">
      <c r="A477" s="18" t="s">
        <v>947</v>
      </c>
      <c r="B477" s="5" t="s">
        <v>948</v>
      </c>
      <c r="C477" s="6">
        <f>'ENERO 2026'!C477+'FEBRERO 2026'!C477+'MARZO 2026'!C477</f>
        <v>984672.89999999991</v>
      </c>
      <c r="D477" s="6">
        <f>'ENERO 2026'!D477+'FEBRERO 2026'!D477+'MARZO 2026'!D477</f>
        <v>0</v>
      </c>
      <c r="E477" s="6">
        <f t="shared" si="39"/>
        <v>984672.89999999991</v>
      </c>
      <c r="F477" s="6">
        <f>'ENERO 2026'!F477+'FEBRERO 2026'!F477+'MARZO 2026'!F477</f>
        <v>113953.32</v>
      </c>
      <c r="G477" s="6">
        <f>'ENERO 2026'!G477+'FEBRERO 2026'!G477+'MARZO 2026'!G477</f>
        <v>0</v>
      </c>
      <c r="H477" s="6">
        <f t="shared" si="40"/>
        <v>113953.32</v>
      </c>
      <c r="J477" s="9">
        <v>328224.3</v>
      </c>
      <c r="K477" s="9">
        <v>0</v>
      </c>
      <c r="L477" s="10">
        <f t="shared" si="41"/>
        <v>328224.3</v>
      </c>
      <c r="M477" s="9">
        <v>328224.3</v>
      </c>
      <c r="N477" s="9">
        <v>0</v>
      </c>
      <c r="O477" s="7">
        <f t="shared" si="42"/>
        <v>328224.3</v>
      </c>
      <c r="P477" s="11">
        <v>328224.3</v>
      </c>
      <c r="Q477" s="11">
        <v>0</v>
      </c>
      <c r="R477" s="16">
        <f t="shared" si="43"/>
        <v>328224.3</v>
      </c>
    </row>
    <row r="478" spans="1:18" x14ac:dyDescent="0.25">
      <c r="A478" s="18" t="s">
        <v>949</v>
      </c>
      <c r="B478" s="5" t="s">
        <v>950</v>
      </c>
      <c r="C478" s="6">
        <f>'ENERO 2026'!C478+'FEBRERO 2026'!C478+'MARZO 2026'!C478</f>
        <v>2246388.2999999998</v>
      </c>
      <c r="D478" s="6">
        <f>'ENERO 2026'!D478+'FEBRERO 2026'!D478+'MARZO 2026'!D478</f>
        <v>0</v>
      </c>
      <c r="E478" s="6">
        <f t="shared" si="39"/>
        <v>2246388.2999999998</v>
      </c>
      <c r="F478" s="6">
        <f>'ENERO 2026'!F478+'FEBRERO 2026'!F478+'MARZO 2026'!F478</f>
        <v>888624.42</v>
      </c>
      <c r="G478" s="6">
        <f>'ENERO 2026'!G478+'FEBRERO 2026'!G478+'MARZO 2026'!G478</f>
        <v>0</v>
      </c>
      <c r="H478" s="6">
        <f t="shared" si="40"/>
        <v>888624.42</v>
      </c>
      <c r="J478" s="9">
        <v>748796.1</v>
      </c>
      <c r="K478" s="9">
        <v>0</v>
      </c>
      <c r="L478" s="10">
        <f t="shared" si="41"/>
        <v>748796.1</v>
      </c>
      <c r="M478" s="9">
        <v>748796.1</v>
      </c>
      <c r="N478" s="9">
        <v>0</v>
      </c>
      <c r="O478" s="7">
        <f t="shared" si="42"/>
        <v>748796.1</v>
      </c>
      <c r="P478" s="11">
        <v>748796.1</v>
      </c>
      <c r="Q478" s="11">
        <v>0</v>
      </c>
      <c r="R478" s="16">
        <f t="shared" si="43"/>
        <v>748796.1</v>
      </c>
    </row>
    <row r="479" spans="1:18" x14ac:dyDescent="0.25">
      <c r="A479" s="18" t="s">
        <v>951</v>
      </c>
      <c r="B479" s="5" t="s">
        <v>952</v>
      </c>
      <c r="C479" s="6">
        <f>'ENERO 2026'!C479+'FEBRERO 2026'!C479+'MARZO 2026'!C479</f>
        <v>1729132.5</v>
      </c>
      <c r="D479" s="6">
        <f>'ENERO 2026'!D479+'FEBRERO 2026'!D479+'MARZO 2026'!D479</f>
        <v>0</v>
      </c>
      <c r="E479" s="6">
        <f t="shared" si="39"/>
        <v>1729132.5</v>
      </c>
      <c r="F479" s="6">
        <f>'ENERO 2026'!F479+'FEBRERO 2026'!F479+'MARZO 2026'!F479</f>
        <v>341331.18</v>
      </c>
      <c r="G479" s="6">
        <f>'ENERO 2026'!G479+'FEBRERO 2026'!G479+'MARZO 2026'!G479</f>
        <v>0</v>
      </c>
      <c r="H479" s="6">
        <f t="shared" si="40"/>
        <v>341331.18</v>
      </c>
      <c r="J479" s="9">
        <v>576377.5</v>
      </c>
      <c r="K479" s="9">
        <v>0</v>
      </c>
      <c r="L479" s="10">
        <f t="shared" si="41"/>
        <v>576377.5</v>
      </c>
      <c r="M479" s="9">
        <v>576377.5</v>
      </c>
      <c r="N479" s="9">
        <v>0</v>
      </c>
      <c r="O479" s="7">
        <f t="shared" si="42"/>
        <v>576377.5</v>
      </c>
      <c r="P479" s="11">
        <v>576377.5</v>
      </c>
      <c r="Q479" s="11">
        <v>0</v>
      </c>
      <c r="R479" s="16">
        <f t="shared" si="43"/>
        <v>576377.5</v>
      </c>
    </row>
    <row r="480" spans="1:18" x14ac:dyDescent="0.25">
      <c r="A480" s="18" t="s">
        <v>953</v>
      </c>
      <c r="B480" s="5" t="s">
        <v>954</v>
      </c>
      <c r="C480" s="6">
        <f>'ENERO 2026'!C480+'FEBRERO 2026'!C480+'MARZO 2026'!C480</f>
        <v>2482988.4000000004</v>
      </c>
      <c r="D480" s="6">
        <f>'ENERO 2026'!D480+'FEBRERO 2026'!D480+'MARZO 2026'!D480</f>
        <v>0</v>
      </c>
      <c r="E480" s="6">
        <f t="shared" si="39"/>
        <v>2482988.4000000004</v>
      </c>
      <c r="F480" s="6">
        <f>'ENERO 2026'!F480+'FEBRERO 2026'!F480+'MARZO 2026'!F480</f>
        <v>909511.47</v>
      </c>
      <c r="G480" s="6">
        <f>'ENERO 2026'!G480+'FEBRERO 2026'!G480+'MARZO 2026'!G480</f>
        <v>0</v>
      </c>
      <c r="H480" s="6">
        <f t="shared" si="40"/>
        <v>909511.47</v>
      </c>
      <c r="J480" s="9">
        <v>827662.8</v>
      </c>
      <c r="K480" s="9">
        <v>0</v>
      </c>
      <c r="L480" s="10">
        <f t="shared" si="41"/>
        <v>827662.8</v>
      </c>
      <c r="M480" s="9">
        <v>827662.8</v>
      </c>
      <c r="N480" s="9">
        <v>0</v>
      </c>
      <c r="O480" s="7">
        <f t="shared" si="42"/>
        <v>827662.8</v>
      </c>
      <c r="P480" s="11">
        <v>827662.8</v>
      </c>
      <c r="Q480" s="11">
        <v>0</v>
      </c>
      <c r="R480" s="16">
        <f t="shared" si="43"/>
        <v>827662.8</v>
      </c>
    </row>
    <row r="481" spans="1:18" x14ac:dyDescent="0.25">
      <c r="A481" s="18" t="s">
        <v>955</v>
      </c>
      <c r="B481" s="5" t="s">
        <v>956</v>
      </c>
      <c r="C481" s="6">
        <f>'ENERO 2026'!C481+'FEBRERO 2026'!C481+'MARZO 2026'!C481</f>
        <v>7926974.1000000006</v>
      </c>
      <c r="D481" s="6">
        <f>'ENERO 2026'!D481+'FEBRERO 2026'!D481+'MARZO 2026'!D481</f>
        <v>0</v>
      </c>
      <c r="E481" s="6">
        <f t="shared" si="39"/>
        <v>7926974.1000000006</v>
      </c>
      <c r="F481" s="6">
        <f>'ENERO 2026'!F481+'FEBRERO 2026'!F481+'MARZO 2026'!F481</f>
        <v>2690197.41</v>
      </c>
      <c r="G481" s="6">
        <f>'ENERO 2026'!G481+'FEBRERO 2026'!G481+'MARZO 2026'!G481</f>
        <v>0</v>
      </c>
      <c r="H481" s="6">
        <f t="shared" si="40"/>
        <v>2690197.41</v>
      </c>
      <c r="J481" s="9">
        <v>2642324.7000000002</v>
      </c>
      <c r="K481" s="9">
        <v>0</v>
      </c>
      <c r="L481" s="10">
        <f t="shared" si="41"/>
        <v>2642324.7000000002</v>
      </c>
      <c r="M481" s="9">
        <v>2642324.7000000002</v>
      </c>
      <c r="N481" s="9">
        <v>0</v>
      </c>
      <c r="O481" s="7">
        <f t="shared" si="42"/>
        <v>2642324.7000000002</v>
      </c>
      <c r="P481" s="11">
        <v>2642324.7000000002</v>
      </c>
      <c r="Q481" s="11">
        <v>0</v>
      </c>
      <c r="R481" s="16">
        <f t="shared" si="43"/>
        <v>2642324.7000000002</v>
      </c>
    </row>
    <row r="482" spans="1:18" x14ac:dyDescent="0.25">
      <c r="A482" s="18" t="s">
        <v>957</v>
      </c>
      <c r="B482" s="5" t="s">
        <v>958</v>
      </c>
      <c r="C482" s="6">
        <f>'ENERO 2026'!C482+'FEBRERO 2026'!C482+'MARZO 2026'!C482</f>
        <v>1160337.8999999999</v>
      </c>
      <c r="D482" s="6">
        <f>'ENERO 2026'!D482+'FEBRERO 2026'!D482+'MARZO 2026'!D482</f>
        <v>0</v>
      </c>
      <c r="E482" s="6">
        <f t="shared" si="39"/>
        <v>1160337.8999999999</v>
      </c>
      <c r="F482" s="6">
        <f>'ENERO 2026'!F482+'FEBRERO 2026'!F482+'MARZO 2026'!F482</f>
        <v>111309.38999999998</v>
      </c>
      <c r="G482" s="6">
        <f>'ENERO 2026'!G482+'FEBRERO 2026'!G482+'MARZO 2026'!G482</f>
        <v>0</v>
      </c>
      <c r="H482" s="6">
        <f t="shared" si="40"/>
        <v>111309.38999999998</v>
      </c>
      <c r="J482" s="9">
        <v>386779.3</v>
      </c>
      <c r="K482" s="9">
        <v>0</v>
      </c>
      <c r="L482" s="10">
        <f t="shared" si="41"/>
        <v>386779.3</v>
      </c>
      <c r="M482" s="9">
        <v>386779.3</v>
      </c>
      <c r="N482" s="9">
        <v>0</v>
      </c>
      <c r="O482" s="7">
        <f t="shared" si="42"/>
        <v>386779.3</v>
      </c>
      <c r="P482" s="11">
        <v>386779.3</v>
      </c>
      <c r="Q482" s="11">
        <v>0</v>
      </c>
      <c r="R482" s="16">
        <f t="shared" si="43"/>
        <v>386779.3</v>
      </c>
    </row>
    <row r="483" spans="1:18" x14ac:dyDescent="0.25">
      <c r="A483" s="18" t="s">
        <v>959</v>
      </c>
      <c r="B483" s="5" t="s">
        <v>960</v>
      </c>
      <c r="C483" s="6">
        <f>'ENERO 2026'!C483+'FEBRERO 2026'!C483+'MARZO 2026'!C483</f>
        <v>2130468</v>
      </c>
      <c r="D483" s="6">
        <f>'ENERO 2026'!D483+'FEBRERO 2026'!D483+'MARZO 2026'!D483</f>
        <v>0</v>
      </c>
      <c r="E483" s="6">
        <f t="shared" si="39"/>
        <v>2130468</v>
      </c>
      <c r="F483" s="6">
        <f>'ENERO 2026'!F483+'FEBRERO 2026'!F483+'MARZO 2026'!F483</f>
        <v>350849.33999999997</v>
      </c>
      <c r="G483" s="6">
        <f>'ENERO 2026'!G483+'FEBRERO 2026'!G483+'MARZO 2026'!G483</f>
        <v>0</v>
      </c>
      <c r="H483" s="6">
        <f t="shared" si="40"/>
        <v>350849.33999999997</v>
      </c>
      <c r="J483" s="9">
        <v>710156</v>
      </c>
      <c r="K483" s="9">
        <v>0</v>
      </c>
      <c r="L483" s="10">
        <f t="shared" si="41"/>
        <v>710156</v>
      </c>
      <c r="M483" s="9">
        <v>710156</v>
      </c>
      <c r="N483" s="9">
        <v>0</v>
      </c>
      <c r="O483" s="7">
        <f t="shared" si="42"/>
        <v>710156</v>
      </c>
      <c r="P483" s="11">
        <v>710156</v>
      </c>
      <c r="Q483" s="11">
        <v>0</v>
      </c>
      <c r="R483" s="16">
        <f t="shared" si="43"/>
        <v>710156</v>
      </c>
    </row>
    <row r="484" spans="1:18" x14ac:dyDescent="0.25">
      <c r="A484" s="18" t="s">
        <v>961</v>
      </c>
      <c r="B484" s="5" t="s">
        <v>962</v>
      </c>
      <c r="C484" s="6">
        <f>'ENERO 2026'!C484+'FEBRERO 2026'!C484+'MARZO 2026'!C484</f>
        <v>1738400.0999999999</v>
      </c>
      <c r="D484" s="6">
        <f>'ENERO 2026'!D484+'FEBRERO 2026'!D484+'MARZO 2026'!D484</f>
        <v>0</v>
      </c>
      <c r="E484" s="6">
        <f t="shared" si="39"/>
        <v>1738400.0999999999</v>
      </c>
      <c r="F484" s="6">
        <f>'ENERO 2026'!F484+'FEBRERO 2026'!F484+'MARZO 2026'!F484</f>
        <v>422764.19999999995</v>
      </c>
      <c r="G484" s="6">
        <f>'ENERO 2026'!G484+'FEBRERO 2026'!G484+'MARZO 2026'!G484</f>
        <v>0</v>
      </c>
      <c r="H484" s="6">
        <f t="shared" si="40"/>
        <v>422764.19999999995</v>
      </c>
      <c r="J484" s="9">
        <v>579466.69999999995</v>
      </c>
      <c r="K484" s="9">
        <v>0</v>
      </c>
      <c r="L484" s="10">
        <f t="shared" si="41"/>
        <v>579466.69999999995</v>
      </c>
      <c r="M484" s="9">
        <v>579466.69999999995</v>
      </c>
      <c r="N484" s="9">
        <v>0</v>
      </c>
      <c r="O484" s="7">
        <f t="shared" si="42"/>
        <v>579466.69999999995</v>
      </c>
      <c r="P484" s="11">
        <v>579466.69999999995</v>
      </c>
      <c r="Q484" s="11">
        <v>0</v>
      </c>
      <c r="R484" s="16">
        <f t="shared" si="43"/>
        <v>579466.69999999995</v>
      </c>
    </row>
    <row r="485" spans="1:18" x14ac:dyDescent="0.25">
      <c r="A485" s="18" t="s">
        <v>963</v>
      </c>
      <c r="B485" s="5" t="s">
        <v>964</v>
      </c>
      <c r="C485" s="6">
        <f>'ENERO 2026'!C485+'FEBRERO 2026'!C485+'MARZO 2026'!C485</f>
        <v>563958.89999999991</v>
      </c>
      <c r="D485" s="6">
        <f>'ENERO 2026'!D485+'FEBRERO 2026'!D485+'MARZO 2026'!D485</f>
        <v>0</v>
      </c>
      <c r="E485" s="6">
        <f t="shared" si="39"/>
        <v>563958.89999999991</v>
      </c>
      <c r="F485" s="6">
        <f>'ENERO 2026'!F485+'FEBRERO 2026'!F485+'MARZO 2026'!F485</f>
        <v>46004.37</v>
      </c>
      <c r="G485" s="6">
        <f>'ENERO 2026'!G485+'FEBRERO 2026'!G485+'MARZO 2026'!G485</f>
        <v>0</v>
      </c>
      <c r="H485" s="6">
        <f t="shared" si="40"/>
        <v>46004.37</v>
      </c>
      <c r="J485" s="9">
        <v>187986.3</v>
      </c>
      <c r="K485" s="9">
        <v>0</v>
      </c>
      <c r="L485" s="10">
        <f t="shared" si="41"/>
        <v>187986.3</v>
      </c>
      <c r="M485" s="9">
        <v>187986.3</v>
      </c>
      <c r="N485" s="9">
        <v>0</v>
      </c>
      <c r="O485" s="7">
        <f t="shared" si="42"/>
        <v>187986.3</v>
      </c>
      <c r="P485" s="11">
        <v>187986.3</v>
      </c>
      <c r="Q485" s="11">
        <v>0</v>
      </c>
      <c r="R485" s="16">
        <f t="shared" si="43"/>
        <v>187986.3</v>
      </c>
    </row>
    <row r="486" spans="1:18" x14ac:dyDescent="0.25">
      <c r="A486" s="18" t="s">
        <v>965</v>
      </c>
      <c r="B486" s="5" t="s">
        <v>966</v>
      </c>
      <c r="C486" s="6">
        <f>'ENERO 2026'!C486+'FEBRERO 2026'!C486+'MARZO 2026'!C486</f>
        <v>1878334.2000000002</v>
      </c>
      <c r="D486" s="6">
        <f>'ENERO 2026'!D486+'FEBRERO 2026'!D486+'MARZO 2026'!D486</f>
        <v>0</v>
      </c>
      <c r="E486" s="6">
        <f t="shared" si="39"/>
        <v>1878334.2000000002</v>
      </c>
      <c r="F486" s="6">
        <f>'ENERO 2026'!F486+'FEBRERO 2026'!F486+'MARZO 2026'!F486</f>
        <v>357194.76</v>
      </c>
      <c r="G486" s="6">
        <f>'ENERO 2026'!G486+'FEBRERO 2026'!G486+'MARZO 2026'!G486</f>
        <v>0</v>
      </c>
      <c r="H486" s="6">
        <f t="shared" si="40"/>
        <v>357194.76</v>
      </c>
      <c r="J486" s="9">
        <v>626111.4</v>
      </c>
      <c r="K486" s="9">
        <v>0</v>
      </c>
      <c r="L486" s="10">
        <f t="shared" si="41"/>
        <v>626111.4</v>
      </c>
      <c r="M486" s="9">
        <v>626111.4</v>
      </c>
      <c r="N486" s="9">
        <v>0</v>
      </c>
      <c r="O486" s="7">
        <f t="shared" si="42"/>
        <v>626111.4</v>
      </c>
      <c r="P486" s="11">
        <v>626111.4</v>
      </c>
      <c r="Q486" s="11">
        <v>0</v>
      </c>
      <c r="R486" s="16">
        <f t="shared" si="43"/>
        <v>626111.4</v>
      </c>
    </row>
    <row r="487" spans="1:18" x14ac:dyDescent="0.25">
      <c r="A487" s="18" t="s">
        <v>967</v>
      </c>
      <c r="B487" s="5" t="s">
        <v>968</v>
      </c>
      <c r="C487" s="6">
        <f>'ENERO 2026'!C487+'FEBRERO 2026'!C487+'MARZO 2026'!C487</f>
        <v>2863762.5</v>
      </c>
      <c r="D487" s="6">
        <f>'ENERO 2026'!D487+'FEBRERO 2026'!D487+'MARZO 2026'!D487</f>
        <v>0</v>
      </c>
      <c r="E487" s="6">
        <f t="shared" si="39"/>
        <v>2863762.5</v>
      </c>
      <c r="F487" s="6">
        <f>'ENERO 2026'!F487+'FEBRERO 2026'!F487+'MARZO 2026'!F487</f>
        <v>501817.64999999997</v>
      </c>
      <c r="G487" s="6">
        <f>'ENERO 2026'!G487+'FEBRERO 2026'!G487+'MARZO 2026'!G487</f>
        <v>0</v>
      </c>
      <c r="H487" s="6">
        <f t="shared" si="40"/>
        <v>501817.64999999997</v>
      </c>
      <c r="J487" s="9">
        <v>954587.5</v>
      </c>
      <c r="K487" s="9">
        <v>0</v>
      </c>
      <c r="L487" s="10">
        <f t="shared" si="41"/>
        <v>954587.5</v>
      </c>
      <c r="M487" s="9">
        <v>954587.5</v>
      </c>
      <c r="N487" s="9">
        <v>0</v>
      </c>
      <c r="O487" s="7">
        <f t="shared" si="42"/>
        <v>954587.5</v>
      </c>
      <c r="P487" s="11">
        <v>954587.5</v>
      </c>
      <c r="Q487" s="11">
        <v>0</v>
      </c>
      <c r="R487" s="16">
        <f t="shared" si="43"/>
        <v>954587.5</v>
      </c>
    </row>
    <row r="488" spans="1:18" x14ac:dyDescent="0.25">
      <c r="A488" s="18" t="s">
        <v>969</v>
      </c>
      <c r="B488" s="5" t="s">
        <v>970</v>
      </c>
      <c r="C488" s="6">
        <f>'ENERO 2026'!C488+'FEBRERO 2026'!C488+'MARZO 2026'!C488</f>
        <v>29745159</v>
      </c>
      <c r="D488" s="6">
        <f>'ENERO 2026'!D488+'FEBRERO 2026'!D488+'MARZO 2026'!D488</f>
        <v>0</v>
      </c>
      <c r="E488" s="6">
        <f t="shared" si="39"/>
        <v>29745159</v>
      </c>
      <c r="F488" s="6">
        <f>'ENERO 2026'!F488+'FEBRERO 2026'!F488+'MARZO 2026'!F488</f>
        <v>14763697.68</v>
      </c>
      <c r="G488" s="6">
        <f>'ENERO 2026'!G488+'FEBRERO 2026'!G488+'MARZO 2026'!G488</f>
        <v>0</v>
      </c>
      <c r="H488" s="6">
        <f t="shared" si="40"/>
        <v>14763697.68</v>
      </c>
      <c r="J488" s="9">
        <v>9915053</v>
      </c>
      <c r="K488" s="9">
        <v>0</v>
      </c>
      <c r="L488" s="10">
        <f t="shared" si="41"/>
        <v>9915053</v>
      </c>
      <c r="M488" s="9">
        <v>9915053</v>
      </c>
      <c r="N488" s="9">
        <v>0</v>
      </c>
      <c r="O488" s="7">
        <f t="shared" si="42"/>
        <v>9915053</v>
      </c>
      <c r="P488" s="11">
        <v>9915053</v>
      </c>
      <c r="Q488" s="11">
        <v>0</v>
      </c>
      <c r="R488" s="16">
        <f t="shared" si="43"/>
        <v>9915053</v>
      </c>
    </row>
    <row r="489" spans="1:18" x14ac:dyDescent="0.25">
      <c r="A489" s="18" t="s">
        <v>971</v>
      </c>
      <c r="B489" s="5" t="s">
        <v>972</v>
      </c>
      <c r="C489" s="6">
        <f>'ENERO 2026'!C489+'FEBRERO 2026'!C489+'MARZO 2026'!C489</f>
        <v>7810571.1000000006</v>
      </c>
      <c r="D489" s="6">
        <f>'ENERO 2026'!D489+'FEBRERO 2026'!D489+'MARZO 2026'!D489</f>
        <v>0</v>
      </c>
      <c r="E489" s="6">
        <f t="shared" si="39"/>
        <v>7810571.1000000006</v>
      </c>
      <c r="F489" s="6">
        <f>'ENERO 2026'!F489+'FEBRERO 2026'!F489+'MARZO 2026'!F489</f>
        <v>2878180.7399999998</v>
      </c>
      <c r="G489" s="6">
        <f>'ENERO 2026'!G489+'FEBRERO 2026'!G489+'MARZO 2026'!G489</f>
        <v>23839</v>
      </c>
      <c r="H489" s="6">
        <f t="shared" si="40"/>
        <v>2854341.7399999998</v>
      </c>
      <c r="J489" s="9">
        <v>2603523.7000000002</v>
      </c>
      <c r="K489" s="9">
        <v>0</v>
      </c>
      <c r="L489" s="10">
        <f t="shared" si="41"/>
        <v>2603523.7000000002</v>
      </c>
      <c r="M489" s="9">
        <v>2603523.7000000002</v>
      </c>
      <c r="N489" s="9">
        <v>0</v>
      </c>
      <c r="O489" s="7">
        <f t="shared" si="42"/>
        <v>2603523.7000000002</v>
      </c>
      <c r="P489" s="11">
        <v>2603523.7000000002</v>
      </c>
      <c r="Q489" s="11">
        <v>0</v>
      </c>
      <c r="R489" s="16">
        <f t="shared" si="43"/>
        <v>2603523.7000000002</v>
      </c>
    </row>
    <row r="490" spans="1:18" x14ac:dyDescent="0.25">
      <c r="A490" s="18" t="s">
        <v>973</v>
      </c>
      <c r="B490" s="5" t="s">
        <v>974</v>
      </c>
      <c r="C490" s="6">
        <f>'ENERO 2026'!C490+'FEBRERO 2026'!C490+'MARZO 2026'!C490</f>
        <v>3092730.3</v>
      </c>
      <c r="D490" s="6">
        <f>'ENERO 2026'!D490+'FEBRERO 2026'!D490+'MARZO 2026'!D490</f>
        <v>0</v>
      </c>
      <c r="E490" s="6">
        <f t="shared" si="39"/>
        <v>3092730.3</v>
      </c>
      <c r="F490" s="6">
        <f>'ENERO 2026'!F490+'FEBRERO 2026'!F490+'MARZO 2026'!F490</f>
        <v>1178663.3999999999</v>
      </c>
      <c r="G490" s="6">
        <f>'ENERO 2026'!G490+'FEBRERO 2026'!G490+'MARZO 2026'!G490</f>
        <v>0</v>
      </c>
      <c r="H490" s="6">
        <f t="shared" si="40"/>
        <v>1178663.3999999999</v>
      </c>
      <c r="J490" s="9">
        <v>1030910.1</v>
      </c>
      <c r="K490" s="9">
        <v>0</v>
      </c>
      <c r="L490" s="10">
        <f t="shared" si="41"/>
        <v>1030910.1</v>
      </c>
      <c r="M490" s="9">
        <v>1030910.1</v>
      </c>
      <c r="N490" s="9">
        <v>0</v>
      </c>
      <c r="O490" s="7">
        <f t="shared" si="42"/>
        <v>1030910.1</v>
      </c>
      <c r="P490" s="11">
        <v>1030910.1</v>
      </c>
      <c r="Q490" s="11">
        <v>0</v>
      </c>
      <c r="R490" s="16">
        <f t="shared" si="43"/>
        <v>1030910.1</v>
      </c>
    </row>
    <row r="491" spans="1:18" x14ac:dyDescent="0.25">
      <c r="A491" s="18" t="s">
        <v>975</v>
      </c>
      <c r="B491" s="5" t="s">
        <v>976</v>
      </c>
      <c r="C491" s="6">
        <f>'ENERO 2026'!C491+'FEBRERO 2026'!C491+'MARZO 2026'!C491</f>
        <v>3548327.4000000004</v>
      </c>
      <c r="D491" s="6">
        <f>'ENERO 2026'!D491+'FEBRERO 2026'!D491+'MARZO 2026'!D491</f>
        <v>0</v>
      </c>
      <c r="E491" s="6">
        <f t="shared" si="39"/>
        <v>3548327.4000000004</v>
      </c>
      <c r="F491" s="6">
        <f>'ENERO 2026'!F491+'FEBRERO 2026'!F491+'MARZO 2026'!F491</f>
        <v>828607.26</v>
      </c>
      <c r="G491" s="6">
        <f>'ENERO 2026'!G491+'FEBRERO 2026'!G491+'MARZO 2026'!G491</f>
        <v>0</v>
      </c>
      <c r="H491" s="6">
        <f t="shared" si="40"/>
        <v>828607.26</v>
      </c>
      <c r="J491" s="9">
        <v>1182775.8</v>
      </c>
      <c r="K491" s="9">
        <v>0</v>
      </c>
      <c r="L491" s="10">
        <f t="shared" si="41"/>
        <v>1182775.8</v>
      </c>
      <c r="M491" s="9">
        <v>1182775.8</v>
      </c>
      <c r="N491" s="9">
        <v>0</v>
      </c>
      <c r="O491" s="7">
        <f t="shared" si="42"/>
        <v>1182775.8</v>
      </c>
      <c r="P491" s="11">
        <v>1182775.8</v>
      </c>
      <c r="Q491" s="11">
        <v>0</v>
      </c>
      <c r="R491" s="16">
        <f t="shared" si="43"/>
        <v>1182775.8</v>
      </c>
    </row>
    <row r="492" spans="1:18" x14ac:dyDescent="0.25">
      <c r="A492" s="18" t="s">
        <v>977</v>
      </c>
      <c r="B492" s="5" t="s">
        <v>978</v>
      </c>
      <c r="C492" s="6">
        <f>'ENERO 2026'!C492+'FEBRERO 2026'!C492+'MARZO 2026'!C492</f>
        <v>1792817.4000000001</v>
      </c>
      <c r="D492" s="6">
        <f>'ENERO 2026'!D492+'FEBRERO 2026'!D492+'MARZO 2026'!D492</f>
        <v>0</v>
      </c>
      <c r="E492" s="6">
        <f t="shared" si="39"/>
        <v>1792817.4000000001</v>
      </c>
      <c r="F492" s="6">
        <f>'ENERO 2026'!F492+'FEBRERO 2026'!F492+'MARZO 2026'!F492</f>
        <v>639566.34</v>
      </c>
      <c r="G492" s="6">
        <f>'ENERO 2026'!G492+'FEBRERO 2026'!G492+'MARZO 2026'!G492</f>
        <v>0</v>
      </c>
      <c r="H492" s="6">
        <f t="shared" si="40"/>
        <v>639566.34</v>
      </c>
      <c r="J492" s="9">
        <v>597605.80000000005</v>
      </c>
      <c r="K492" s="9">
        <v>0</v>
      </c>
      <c r="L492" s="10">
        <f t="shared" si="41"/>
        <v>597605.80000000005</v>
      </c>
      <c r="M492" s="9">
        <v>597605.80000000005</v>
      </c>
      <c r="N492" s="9">
        <v>0</v>
      </c>
      <c r="O492" s="7">
        <f t="shared" si="42"/>
        <v>597605.80000000005</v>
      </c>
      <c r="P492" s="11">
        <v>597605.80000000005</v>
      </c>
      <c r="Q492" s="11">
        <v>0</v>
      </c>
      <c r="R492" s="16">
        <f t="shared" si="43"/>
        <v>597605.80000000005</v>
      </c>
    </row>
    <row r="493" spans="1:18" x14ac:dyDescent="0.25">
      <c r="A493" s="18" t="s">
        <v>979</v>
      </c>
      <c r="B493" s="5" t="s">
        <v>980</v>
      </c>
      <c r="C493" s="6">
        <f>'ENERO 2026'!C493+'FEBRERO 2026'!C493+'MARZO 2026'!C493</f>
        <v>1891447.2000000002</v>
      </c>
      <c r="D493" s="6">
        <f>'ENERO 2026'!D493+'FEBRERO 2026'!D493+'MARZO 2026'!D493</f>
        <v>0</v>
      </c>
      <c r="E493" s="6">
        <f t="shared" si="39"/>
        <v>1891447.2000000002</v>
      </c>
      <c r="F493" s="6">
        <f>'ENERO 2026'!F493+'FEBRERO 2026'!F493+'MARZO 2026'!F493</f>
        <v>519796.38</v>
      </c>
      <c r="G493" s="6">
        <f>'ENERO 2026'!G493+'FEBRERO 2026'!G493+'MARZO 2026'!G493</f>
        <v>0</v>
      </c>
      <c r="H493" s="6">
        <f t="shared" si="40"/>
        <v>519796.38</v>
      </c>
      <c r="J493" s="9">
        <v>630482.4</v>
      </c>
      <c r="K493" s="9">
        <v>0</v>
      </c>
      <c r="L493" s="10">
        <f t="shared" si="41"/>
        <v>630482.4</v>
      </c>
      <c r="M493" s="9">
        <v>630482.4</v>
      </c>
      <c r="N493" s="9">
        <v>0</v>
      </c>
      <c r="O493" s="7">
        <f t="shared" si="42"/>
        <v>630482.4</v>
      </c>
      <c r="P493" s="11">
        <v>630482.4</v>
      </c>
      <c r="Q493" s="11">
        <v>0</v>
      </c>
      <c r="R493" s="16">
        <f t="shared" si="43"/>
        <v>630482.4</v>
      </c>
    </row>
    <row r="494" spans="1:18" x14ac:dyDescent="0.25">
      <c r="A494" s="18" t="s">
        <v>981</v>
      </c>
      <c r="B494" s="5" t="s">
        <v>982</v>
      </c>
      <c r="C494" s="6">
        <f>'ENERO 2026'!C494+'FEBRERO 2026'!C494+'MARZO 2026'!C494</f>
        <v>503336.69999999995</v>
      </c>
      <c r="D494" s="6">
        <f>'ENERO 2026'!D494+'FEBRERO 2026'!D494+'MARZO 2026'!D494</f>
        <v>0</v>
      </c>
      <c r="E494" s="6">
        <f t="shared" si="39"/>
        <v>503336.69999999995</v>
      </c>
      <c r="F494" s="6">
        <f>'ENERO 2026'!F494+'FEBRERO 2026'!F494+'MARZO 2026'!F494</f>
        <v>34371.06</v>
      </c>
      <c r="G494" s="6">
        <f>'ENERO 2026'!G494+'FEBRERO 2026'!G494+'MARZO 2026'!G494</f>
        <v>0</v>
      </c>
      <c r="H494" s="6">
        <f t="shared" si="40"/>
        <v>34371.06</v>
      </c>
      <c r="J494" s="9">
        <v>167778.9</v>
      </c>
      <c r="K494" s="9">
        <v>0</v>
      </c>
      <c r="L494" s="10">
        <f t="shared" si="41"/>
        <v>167778.9</v>
      </c>
      <c r="M494" s="9">
        <v>167778.9</v>
      </c>
      <c r="N494" s="9">
        <v>0</v>
      </c>
      <c r="O494" s="7">
        <f t="shared" si="42"/>
        <v>167778.9</v>
      </c>
      <c r="P494" s="11">
        <v>167778.9</v>
      </c>
      <c r="Q494" s="11">
        <v>0</v>
      </c>
      <c r="R494" s="16">
        <f t="shared" si="43"/>
        <v>167778.9</v>
      </c>
    </row>
    <row r="495" spans="1:18" x14ac:dyDescent="0.25">
      <c r="A495" s="18" t="s">
        <v>983</v>
      </c>
      <c r="B495" s="5" t="s">
        <v>984</v>
      </c>
      <c r="C495" s="6">
        <f>'ENERO 2026'!C495+'FEBRERO 2026'!C495+'MARZO 2026'!C495</f>
        <v>4844987.0999999996</v>
      </c>
      <c r="D495" s="6">
        <f>'ENERO 2026'!D495+'FEBRERO 2026'!D495+'MARZO 2026'!D495</f>
        <v>708255.75</v>
      </c>
      <c r="E495" s="6">
        <f t="shared" si="39"/>
        <v>4136731.3499999996</v>
      </c>
      <c r="F495" s="6">
        <f>'ENERO 2026'!F495+'FEBRERO 2026'!F495+'MARZO 2026'!F495</f>
        <v>1297904.58</v>
      </c>
      <c r="G495" s="6">
        <f>'ENERO 2026'!G495+'FEBRERO 2026'!G495+'MARZO 2026'!G495</f>
        <v>0</v>
      </c>
      <c r="H495" s="6">
        <f t="shared" si="40"/>
        <v>1297904.58</v>
      </c>
      <c r="J495" s="9">
        <v>1614995.7</v>
      </c>
      <c r="K495" s="9">
        <v>236085.25</v>
      </c>
      <c r="L495" s="10">
        <f t="shared" si="41"/>
        <v>1378910.45</v>
      </c>
      <c r="M495" s="9">
        <v>1614995.7</v>
      </c>
      <c r="N495" s="9">
        <v>236085.25</v>
      </c>
      <c r="O495" s="7">
        <f t="shared" si="42"/>
        <v>1378910.45</v>
      </c>
      <c r="P495" s="11">
        <v>1614995.7</v>
      </c>
      <c r="Q495" s="11">
        <v>236085.25</v>
      </c>
      <c r="R495" s="16">
        <f t="shared" si="43"/>
        <v>1378910.45</v>
      </c>
    </row>
    <row r="496" spans="1:18" x14ac:dyDescent="0.25">
      <c r="A496" s="18" t="s">
        <v>985</v>
      </c>
      <c r="B496" s="5" t="s">
        <v>986</v>
      </c>
      <c r="C496" s="6">
        <f>'ENERO 2026'!C496+'FEBRERO 2026'!C496+'MARZO 2026'!C496</f>
        <v>3272772.5999999996</v>
      </c>
      <c r="D496" s="6">
        <f>'ENERO 2026'!D496+'FEBRERO 2026'!D496+'MARZO 2026'!D496</f>
        <v>0</v>
      </c>
      <c r="E496" s="6">
        <f t="shared" si="39"/>
        <v>3272772.5999999996</v>
      </c>
      <c r="F496" s="6">
        <f>'ENERO 2026'!F496+'FEBRERO 2026'!F496+'MARZO 2026'!F496</f>
        <v>786304.38</v>
      </c>
      <c r="G496" s="6">
        <f>'ENERO 2026'!G496+'FEBRERO 2026'!G496+'MARZO 2026'!G496</f>
        <v>0</v>
      </c>
      <c r="H496" s="6">
        <f t="shared" si="40"/>
        <v>786304.38</v>
      </c>
      <c r="J496" s="9">
        <v>1090924.2</v>
      </c>
      <c r="K496" s="9">
        <v>0</v>
      </c>
      <c r="L496" s="10">
        <f t="shared" si="41"/>
        <v>1090924.2</v>
      </c>
      <c r="M496" s="9">
        <v>1090924.2</v>
      </c>
      <c r="N496" s="9">
        <v>0</v>
      </c>
      <c r="O496" s="7">
        <f t="shared" si="42"/>
        <v>1090924.2</v>
      </c>
      <c r="P496" s="11">
        <v>1090924.2</v>
      </c>
      <c r="Q496" s="11">
        <v>0</v>
      </c>
      <c r="R496" s="16">
        <f t="shared" si="43"/>
        <v>1090924.2</v>
      </c>
    </row>
    <row r="497" spans="1:18" x14ac:dyDescent="0.25">
      <c r="A497" s="18" t="s">
        <v>987</v>
      </c>
      <c r="B497" s="5" t="s">
        <v>988</v>
      </c>
      <c r="C497" s="6">
        <f>'ENERO 2026'!C497+'FEBRERO 2026'!C497+'MARZO 2026'!C497</f>
        <v>4623775.5</v>
      </c>
      <c r="D497" s="6">
        <f>'ENERO 2026'!D497+'FEBRERO 2026'!D497+'MARZO 2026'!D497</f>
        <v>0</v>
      </c>
      <c r="E497" s="6">
        <f t="shared" si="39"/>
        <v>4623775.5</v>
      </c>
      <c r="F497" s="6">
        <f>'ENERO 2026'!F497+'FEBRERO 2026'!F497+'MARZO 2026'!F497</f>
        <v>1303456.83</v>
      </c>
      <c r="G497" s="6">
        <f>'ENERO 2026'!G497+'FEBRERO 2026'!G497+'MARZO 2026'!G497</f>
        <v>0</v>
      </c>
      <c r="H497" s="6">
        <f t="shared" si="40"/>
        <v>1303456.83</v>
      </c>
      <c r="J497" s="9">
        <v>1541258.5</v>
      </c>
      <c r="K497" s="9">
        <v>0</v>
      </c>
      <c r="L497" s="10">
        <f t="shared" si="41"/>
        <v>1541258.5</v>
      </c>
      <c r="M497" s="9">
        <v>1541258.5</v>
      </c>
      <c r="N497" s="9">
        <v>0</v>
      </c>
      <c r="O497" s="7">
        <f t="shared" si="42"/>
        <v>1541258.5</v>
      </c>
      <c r="P497" s="11">
        <v>1541258.5</v>
      </c>
      <c r="Q497" s="11">
        <v>0</v>
      </c>
      <c r="R497" s="16">
        <f t="shared" si="43"/>
        <v>1541258.5</v>
      </c>
    </row>
    <row r="498" spans="1:18" x14ac:dyDescent="0.25">
      <c r="A498" s="18" t="s">
        <v>989</v>
      </c>
      <c r="B498" s="5" t="s">
        <v>990</v>
      </c>
      <c r="C498" s="6">
        <f>'ENERO 2026'!C498+'FEBRERO 2026'!C498+'MARZO 2026'!C498</f>
        <v>4222433.6999999993</v>
      </c>
      <c r="D498" s="6">
        <f>'ENERO 2026'!D498+'FEBRERO 2026'!D498+'MARZO 2026'!D498</f>
        <v>0</v>
      </c>
      <c r="E498" s="6">
        <f t="shared" si="39"/>
        <v>4222433.6999999993</v>
      </c>
      <c r="F498" s="6">
        <f>'ENERO 2026'!F498+'FEBRERO 2026'!F498+'MARZO 2026'!F498</f>
        <v>730781.88</v>
      </c>
      <c r="G498" s="6">
        <f>'ENERO 2026'!G498+'FEBRERO 2026'!G498+'MARZO 2026'!G498</f>
        <v>0</v>
      </c>
      <c r="H498" s="6">
        <f t="shared" si="40"/>
        <v>730781.88</v>
      </c>
      <c r="J498" s="9">
        <v>1407477.9</v>
      </c>
      <c r="K498" s="9">
        <v>0</v>
      </c>
      <c r="L498" s="10">
        <f t="shared" si="41"/>
        <v>1407477.9</v>
      </c>
      <c r="M498" s="9">
        <v>1407477.9</v>
      </c>
      <c r="N498" s="9">
        <v>0</v>
      </c>
      <c r="O498" s="7">
        <f t="shared" si="42"/>
        <v>1407477.9</v>
      </c>
      <c r="P498" s="11">
        <v>1407477.9</v>
      </c>
      <c r="Q498" s="11">
        <v>0</v>
      </c>
      <c r="R498" s="16">
        <f t="shared" si="43"/>
        <v>1407477.9</v>
      </c>
    </row>
    <row r="499" spans="1:18" x14ac:dyDescent="0.25">
      <c r="A499" s="18" t="s">
        <v>991</v>
      </c>
      <c r="B499" s="5" t="s">
        <v>992</v>
      </c>
      <c r="C499" s="6">
        <f>'ENERO 2026'!C499+'FEBRERO 2026'!C499+'MARZO 2026'!C499</f>
        <v>771363</v>
      </c>
      <c r="D499" s="6">
        <f>'ENERO 2026'!D499+'FEBRERO 2026'!D499+'MARZO 2026'!D499</f>
        <v>0</v>
      </c>
      <c r="E499" s="6">
        <f t="shared" si="39"/>
        <v>771363</v>
      </c>
      <c r="F499" s="6">
        <f>'ENERO 2026'!F499+'FEBRERO 2026'!F499+'MARZO 2026'!F499</f>
        <v>144094.11000000002</v>
      </c>
      <c r="G499" s="6">
        <f>'ENERO 2026'!G499+'FEBRERO 2026'!G499+'MARZO 2026'!G499</f>
        <v>0</v>
      </c>
      <c r="H499" s="6">
        <f t="shared" si="40"/>
        <v>144094.11000000002</v>
      </c>
      <c r="J499" s="9">
        <v>257121</v>
      </c>
      <c r="K499" s="9">
        <v>0</v>
      </c>
      <c r="L499" s="10">
        <f t="shared" si="41"/>
        <v>257121</v>
      </c>
      <c r="M499" s="9">
        <v>257121</v>
      </c>
      <c r="N499" s="9">
        <v>0</v>
      </c>
      <c r="O499" s="7">
        <f t="shared" si="42"/>
        <v>257121</v>
      </c>
      <c r="P499" s="11">
        <v>257121</v>
      </c>
      <c r="Q499" s="11">
        <v>0</v>
      </c>
      <c r="R499" s="16">
        <f t="shared" si="43"/>
        <v>257121</v>
      </c>
    </row>
    <row r="500" spans="1:18" x14ac:dyDescent="0.25">
      <c r="A500" s="18" t="s">
        <v>993</v>
      </c>
      <c r="B500" s="5" t="s">
        <v>994</v>
      </c>
      <c r="C500" s="6">
        <f>'ENERO 2026'!C500+'FEBRERO 2026'!C500+'MARZO 2026'!C500</f>
        <v>8581784.3999999985</v>
      </c>
      <c r="D500" s="6">
        <f>'ENERO 2026'!D500+'FEBRERO 2026'!D500+'MARZO 2026'!D500</f>
        <v>0</v>
      </c>
      <c r="E500" s="6">
        <f t="shared" si="39"/>
        <v>8581784.3999999985</v>
      </c>
      <c r="F500" s="6">
        <f>'ENERO 2026'!F500+'FEBRERO 2026'!F500+'MARZO 2026'!F500</f>
        <v>1665675.06</v>
      </c>
      <c r="G500" s="6">
        <f>'ENERO 2026'!G500+'FEBRERO 2026'!G500+'MARZO 2026'!G500</f>
        <v>0</v>
      </c>
      <c r="H500" s="6">
        <f t="shared" si="40"/>
        <v>1665675.06</v>
      </c>
      <c r="J500" s="9">
        <v>2860594.8</v>
      </c>
      <c r="K500" s="9">
        <v>0</v>
      </c>
      <c r="L500" s="10">
        <f t="shared" si="41"/>
        <v>2860594.8</v>
      </c>
      <c r="M500" s="9">
        <v>2860594.8</v>
      </c>
      <c r="N500" s="9">
        <v>0</v>
      </c>
      <c r="O500" s="7">
        <f t="shared" si="42"/>
        <v>2860594.8</v>
      </c>
      <c r="P500" s="11">
        <v>2860594.8</v>
      </c>
      <c r="Q500" s="11">
        <v>0</v>
      </c>
      <c r="R500" s="16">
        <f t="shared" si="43"/>
        <v>2860594.8</v>
      </c>
    </row>
    <row r="501" spans="1:18" x14ac:dyDescent="0.25">
      <c r="A501" s="18" t="s">
        <v>995</v>
      </c>
      <c r="B501" s="5" t="s">
        <v>996</v>
      </c>
      <c r="C501" s="6">
        <f>'ENERO 2026'!C501+'FEBRERO 2026'!C501+'MARZO 2026'!C501</f>
        <v>4224807.3000000007</v>
      </c>
      <c r="D501" s="6">
        <f>'ENERO 2026'!D501+'FEBRERO 2026'!D501+'MARZO 2026'!D501</f>
        <v>0</v>
      </c>
      <c r="E501" s="6">
        <f t="shared" si="39"/>
        <v>4224807.3000000007</v>
      </c>
      <c r="F501" s="6">
        <f>'ENERO 2026'!F501+'FEBRERO 2026'!F501+'MARZO 2026'!F501</f>
        <v>800845.98</v>
      </c>
      <c r="G501" s="6">
        <f>'ENERO 2026'!G501+'FEBRERO 2026'!G501+'MARZO 2026'!G501</f>
        <v>0</v>
      </c>
      <c r="H501" s="6">
        <f t="shared" si="40"/>
        <v>800845.98</v>
      </c>
      <c r="J501" s="9">
        <v>1408269.1</v>
      </c>
      <c r="K501" s="9">
        <v>0</v>
      </c>
      <c r="L501" s="10">
        <f t="shared" si="41"/>
        <v>1408269.1</v>
      </c>
      <c r="M501" s="9">
        <v>1408269.1</v>
      </c>
      <c r="N501" s="9">
        <v>0</v>
      </c>
      <c r="O501" s="7">
        <f t="shared" si="42"/>
        <v>1408269.1</v>
      </c>
      <c r="P501" s="11">
        <v>1408269.1</v>
      </c>
      <c r="Q501" s="11">
        <v>0</v>
      </c>
      <c r="R501" s="16">
        <f t="shared" si="43"/>
        <v>1408269.1</v>
      </c>
    </row>
    <row r="502" spans="1:18" x14ac:dyDescent="0.25">
      <c r="A502" s="18" t="s">
        <v>997</v>
      </c>
      <c r="B502" s="5" t="s">
        <v>998</v>
      </c>
      <c r="C502" s="6">
        <f>'ENERO 2026'!C502+'FEBRERO 2026'!C502+'MARZO 2026'!C502</f>
        <v>1198977</v>
      </c>
      <c r="D502" s="6">
        <f>'ENERO 2026'!D502+'FEBRERO 2026'!D502+'MARZO 2026'!D502</f>
        <v>0</v>
      </c>
      <c r="E502" s="6">
        <f t="shared" si="39"/>
        <v>1198977</v>
      </c>
      <c r="F502" s="6">
        <f>'ENERO 2026'!F502+'FEBRERO 2026'!F502+'MARZO 2026'!F502</f>
        <v>500495.69999999995</v>
      </c>
      <c r="G502" s="6">
        <f>'ENERO 2026'!G502+'FEBRERO 2026'!G502+'MARZO 2026'!G502</f>
        <v>0</v>
      </c>
      <c r="H502" s="6">
        <f t="shared" si="40"/>
        <v>500495.69999999995</v>
      </c>
      <c r="J502" s="9">
        <v>399659</v>
      </c>
      <c r="K502" s="9">
        <v>0</v>
      </c>
      <c r="L502" s="10">
        <f t="shared" si="41"/>
        <v>399659</v>
      </c>
      <c r="M502" s="9">
        <v>399659</v>
      </c>
      <c r="N502" s="9">
        <v>0</v>
      </c>
      <c r="O502" s="7">
        <f t="shared" si="42"/>
        <v>399659</v>
      </c>
      <c r="P502" s="11">
        <v>399659</v>
      </c>
      <c r="Q502" s="11">
        <v>0</v>
      </c>
      <c r="R502" s="16">
        <f t="shared" si="43"/>
        <v>399659</v>
      </c>
    </row>
    <row r="503" spans="1:18" x14ac:dyDescent="0.25">
      <c r="A503" s="18" t="s">
        <v>999</v>
      </c>
      <c r="B503" s="5" t="s">
        <v>1000</v>
      </c>
      <c r="C503" s="6">
        <f>'ENERO 2026'!C503+'FEBRERO 2026'!C503+'MARZO 2026'!C503</f>
        <v>6470646</v>
      </c>
      <c r="D503" s="6">
        <f>'ENERO 2026'!D503+'FEBRERO 2026'!D503+'MARZO 2026'!D503</f>
        <v>0</v>
      </c>
      <c r="E503" s="6">
        <f t="shared" si="39"/>
        <v>6470646</v>
      </c>
      <c r="F503" s="6">
        <f>'ENERO 2026'!F503+'FEBRERO 2026'!F503+'MARZO 2026'!F503</f>
        <v>1119175.02</v>
      </c>
      <c r="G503" s="6">
        <f>'ENERO 2026'!G503+'FEBRERO 2026'!G503+'MARZO 2026'!G503</f>
        <v>0</v>
      </c>
      <c r="H503" s="6">
        <f t="shared" si="40"/>
        <v>1119175.02</v>
      </c>
      <c r="J503" s="9">
        <v>2156882</v>
      </c>
      <c r="K503" s="9">
        <v>0</v>
      </c>
      <c r="L503" s="10">
        <f t="shared" si="41"/>
        <v>2156882</v>
      </c>
      <c r="M503" s="9">
        <v>2156882</v>
      </c>
      <c r="N503" s="9">
        <v>0</v>
      </c>
      <c r="O503" s="7">
        <f t="shared" si="42"/>
        <v>2156882</v>
      </c>
      <c r="P503" s="11">
        <v>2156882</v>
      </c>
      <c r="Q503" s="11">
        <v>0</v>
      </c>
      <c r="R503" s="16">
        <f t="shared" si="43"/>
        <v>2156882</v>
      </c>
    </row>
    <row r="504" spans="1:18" x14ac:dyDescent="0.25">
      <c r="A504" s="18" t="s">
        <v>1001</v>
      </c>
      <c r="B504" s="5" t="s">
        <v>1002</v>
      </c>
      <c r="C504" s="6">
        <f>'ENERO 2026'!C504+'FEBRERO 2026'!C504+'MARZO 2026'!C504</f>
        <v>6190157.4000000004</v>
      </c>
      <c r="D504" s="6">
        <f>'ENERO 2026'!D504+'FEBRERO 2026'!D504+'MARZO 2026'!D504</f>
        <v>0</v>
      </c>
      <c r="E504" s="6">
        <f t="shared" si="39"/>
        <v>6190157.4000000004</v>
      </c>
      <c r="F504" s="6">
        <f>'ENERO 2026'!F504+'FEBRERO 2026'!F504+'MARZO 2026'!F504</f>
        <v>2007535.0499999998</v>
      </c>
      <c r="G504" s="6">
        <f>'ENERO 2026'!G504+'FEBRERO 2026'!G504+'MARZO 2026'!G504</f>
        <v>0</v>
      </c>
      <c r="H504" s="6">
        <f t="shared" si="40"/>
        <v>2007535.0499999998</v>
      </c>
      <c r="J504" s="9">
        <v>2063385.8</v>
      </c>
      <c r="K504" s="9">
        <v>0</v>
      </c>
      <c r="L504" s="10">
        <f t="shared" si="41"/>
        <v>2063385.8</v>
      </c>
      <c r="M504" s="9">
        <v>2063385.8</v>
      </c>
      <c r="N504" s="9">
        <v>0</v>
      </c>
      <c r="O504" s="7">
        <f t="shared" si="42"/>
        <v>2063385.8</v>
      </c>
      <c r="P504" s="11">
        <v>2063385.8</v>
      </c>
      <c r="Q504" s="11">
        <v>0</v>
      </c>
      <c r="R504" s="16">
        <f t="shared" si="43"/>
        <v>2063385.8</v>
      </c>
    </row>
    <row r="505" spans="1:18" x14ac:dyDescent="0.25">
      <c r="A505" s="18" t="s">
        <v>1003</v>
      </c>
      <c r="B505" s="5" t="s">
        <v>1004</v>
      </c>
      <c r="C505" s="6">
        <f>'ENERO 2026'!C505+'FEBRERO 2026'!C505+'MARZO 2026'!C505</f>
        <v>1116042.6000000001</v>
      </c>
      <c r="D505" s="6">
        <f>'ENERO 2026'!D505+'FEBRERO 2026'!D505+'MARZO 2026'!D505</f>
        <v>0</v>
      </c>
      <c r="E505" s="6">
        <f t="shared" si="39"/>
        <v>1116042.6000000001</v>
      </c>
      <c r="F505" s="6">
        <f>'ENERO 2026'!F505+'FEBRERO 2026'!F505+'MARZO 2026'!F505</f>
        <v>508163.10000000003</v>
      </c>
      <c r="G505" s="6">
        <f>'ENERO 2026'!G505+'FEBRERO 2026'!G505+'MARZO 2026'!G505</f>
        <v>0</v>
      </c>
      <c r="H505" s="6">
        <f t="shared" si="40"/>
        <v>508163.10000000003</v>
      </c>
      <c r="J505" s="9">
        <v>372014.2</v>
      </c>
      <c r="K505" s="9">
        <v>0</v>
      </c>
      <c r="L505" s="10">
        <f t="shared" si="41"/>
        <v>372014.2</v>
      </c>
      <c r="M505" s="9">
        <v>372014.2</v>
      </c>
      <c r="N505" s="9">
        <v>0</v>
      </c>
      <c r="O505" s="7">
        <f t="shared" si="42"/>
        <v>372014.2</v>
      </c>
      <c r="P505" s="11">
        <v>372014.2</v>
      </c>
      <c r="Q505" s="11">
        <v>0</v>
      </c>
      <c r="R505" s="16">
        <f t="shared" si="43"/>
        <v>372014.2</v>
      </c>
    </row>
    <row r="506" spans="1:18" x14ac:dyDescent="0.25">
      <c r="A506" s="18" t="s">
        <v>1005</v>
      </c>
      <c r="B506" s="5" t="s">
        <v>1006</v>
      </c>
      <c r="C506" s="6">
        <f>'ENERO 2026'!C506+'FEBRERO 2026'!C506+'MARZO 2026'!C506</f>
        <v>7189898.1000000006</v>
      </c>
      <c r="D506" s="6">
        <f>'ENERO 2026'!D506+'FEBRERO 2026'!D506+'MARZO 2026'!D506</f>
        <v>0</v>
      </c>
      <c r="E506" s="6">
        <f t="shared" si="39"/>
        <v>7189898.1000000006</v>
      </c>
      <c r="F506" s="6">
        <f>'ENERO 2026'!F506+'FEBRERO 2026'!F506+'MARZO 2026'!F506</f>
        <v>2112763.41</v>
      </c>
      <c r="G506" s="6">
        <f>'ENERO 2026'!G506+'FEBRERO 2026'!G506+'MARZO 2026'!G506</f>
        <v>0</v>
      </c>
      <c r="H506" s="6">
        <f t="shared" si="40"/>
        <v>2112763.41</v>
      </c>
      <c r="J506" s="9">
        <v>2396632.7000000002</v>
      </c>
      <c r="K506" s="9">
        <v>0</v>
      </c>
      <c r="L506" s="10">
        <f t="shared" si="41"/>
        <v>2396632.7000000002</v>
      </c>
      <c r="M506" s="9">
        <v>2396632.7000000002</v>
      </c>
      <c r="N506" s="9">
        <v>0</v>
      </c>
      <c r="O506" s="7">
        <f t="shared" si="42"/>
        <v>2396632.7000000002</v>
      </c>
      <c r="P506" s="11">
        <v>2396632.7000000002</v>
      </c>
      <c r="Q506" s="11">
        <v>0</v>
      </c>
      <c r="R506" s="16">
        <f t="shared" si="43"/>
        <v>2396632.7000000002</v>
      </c>
    </row>
    <row r="507" spans="1:18" x14ac:dyDescent="0.25">
      <c r="A507" s="18" t="s">
        <v>1007</v>
      </c>
      <c r="B507" s="5" t="s">
        <v>1008</v>
      </c>
      <c r="C507" s="6">
        <f>'ENERO 2026'!C507+'FEBRERO 2026'!C507+'MARZO 2026'!C507</f>
        <v>1079447.3999999999</v>
      </c>
      <c r="D507" s="6">
        <f>'ENERO 2026'!D507+'FEBRERO 2026'!D507+'MARZO 2026'!D507</f>
        <v>0</v>
      </c>
      <c r="E507" s="6">
        <f t="shared" si="39"/>
        <v>1079447.3999999999</v>
      </c>
      <c r="F507" s="6">
        <f>'ENERO 2026'!F507+'FEBRERO 2026'!F507+'MARZO 2026'!F507</f>
        <v>263864.07</v>
      </c>
      <c r="G507" s="6">
        <f>'ENERO 2026'!G507+'FEBRERO 2026'!G507+'MARZO 2026'!G507</f>
        <v>0</v>
      </c>
      <c r="H507" s="6">
        <f t="shared" si="40"/>
        <v>263864.07</v>
      </c>
      <c r="J507" s="9">
        <v>359815.8</v>
      </c>
      <c r="K507" s="9">
        <v>0</v>
      </c>
      <c r="L507" s="10">
        <f t="shared" si="41"/>
        <v>359815.8</v>
      </c>
      <c r="M507" s="9">
        <v>359815.8</v>
      </c>
      <c r="N507" s="9">
        <v>0</v>
      </c>
      <c r="O507" s="7">
        <f t="shared" si="42"/>
        <v>359815.8</v>
      </c>
      <c r="P507" s="11">
        <v>359815.8</v>
      </c>
      <c r="Q507" s="11">
        <v>0</v>
      </c>
      <c r="R507" s="16">
        <f t="shared" si="43"/>
        <v>359815.8</v>
      </c>
    </row>
    <row r="508" spans="1:18" x14ac:dyDescent="0.25">
      <c r="A508" s="18" t="s">
        <v>1009</v>
      </c>
      <c r="B508" s="5" t="s">
        <v>1010</v>
      </c>
      <c r="C508" s="6">
        <f>'ENERO 2026'!C508+'FEBRERO 2026'!C508+'MARZO 2026'!C508</f>
        <v>9003223.1999999993</v>
      </c>
      <c r="D508" s="6">
        <f>'ENERO 2026'!D508+'FEBRERO 2026'!D508+'MARZO 2026'!D508</f>
        <v>0</v>
      </c>
      <c r="E508" s="6">
        <f t="shared" si="39"/>
        <v>9003223.1999999993</v>
      </c>
      <c r="F508" s="6">
        <f>'ENERO 2026'!F508+'FEBRERO 2026'!F508+'MARZO 2026'!F508</f>
        <v>1345495.29</v>
      </c>
      <c r="G508" s="6">
        <f>'ENERO 2026'!G508+'FEBRERO 2026'!G508+'MARZO 2026'!G508</f>
        <v>0</v>
      </c>
      <c r="H508" s="6">
        <f t="shared" si="40"/>
        <v>1345495.29</v>
      </c>
      <c r="J508" s="9">
        <v>3001074.4</v>
      </c>
      <c r="K508" s="9">
        <v>0</v>
      </c>
      <c r="L508" s="10">
        <f t="shared" si="41"/>
        <v>3001074.4</v>
      </c>
      <c r="M508" s="9">
        <v>3001074.4</v>
      </c>
      <c r="N508" s="9">
        <v>0</v>
      </c>
      <c r="O508" s="7">
        <f t="shared" si="42"/>
        <v>3001074.4</v>
      </c>
      <c r="P508" s="11">
        <v>3001074.4</v>
      </c>
      <c r="Q508" s="11">
        <v>0</v>
      </c>
      <c r="R508" s="16">
        <f t="shared" si="43"/>
        <v>3001074.4</v>
      </c>
    </row>
    <row r="509" spans="1:18" x14ac:dyDescent="0.25">
      <c r="A509" s="18" t="s">
        <v>1011</v>
      </c>
      <c r="B509" s="5" t="s">
        <v>1012</v>
      </c>
      <c r="C509" s="6">
        <f>'ENERO 2026'!C509+'FEBRERO 2026'!C509+'MARZO 2026'!C509</f>
        <v>344784</v>
      </c>
      <c r="D509" s="6">
        <f>'ENERO 2026'!D509+'FEBRERO 2026'!D509+'MARZO 2026'!D509</f>
        <v>0</v>
      </c>
      <c r="E509" s="6">
        <f t="shared" si="39"/>
        <v>344784</v>
      </c>
      <c r="F509" s="6">
        <f>'ENERO 2026'!F509+'FEBRERO 2026'!F509+'MARZO 2026'!F509</f>
        <v>112366.98000000001</v>
      </c>
      <c r="G509" s="6">
        <f>'ENERO 2026'!G509+'FEBRERO 2026'!G509+'MARZO 2026'!G509</f>
        <v>0</v>
      </c>
      <c r="H509" s="6">
        <f t="shared" si="40"/>
        <v>112366.98000000001</v>
      </c>
      <c r="J509" s="9">
        <v>114928</v>
      </c>
      <c r="K509" s="9">
        <v>0</v>
      </c>
      <c r="L509" s="10">
        <f t="shared" si="41"/>
        <v>114928</v>
      </c>
      <c r="M509" s="9">
        <v>114928</v>
      </c>
      <c r="N509" s="9">
        <v>0</v>
      </c>
      <c r="O509" s="7">
        <f t="shared" si="42"/>
        <v>114928</v>
      </c>
      <c r="P509" s="11">
        <v>114928</v>
      </c>
      <c r="Q509" s="11">
        <v>0</v>
      </c>
      <c r="R509" s="16">
        <f t="shared" si="43"/>
        <v>114928</v>
      </c>
    </row>
    <row r="510" spans="1:18" x14ac:dyDescent="0.25">
      <c r="A510" s="18" t="s">
        <v>1013</v>
      </c>
      <c r="B510" s="5" t="s">
        <v>1014</v>
      </c>
      <c r="C510" s="6">
        <f>'ENERO 2026'!C510+'FEBRERO 2026'!C510+'MARZO 2026'!C510</f>
        <v>1404265.7999999998</v>
      </c>
      <c r="D510" s="6">
        <f>'ENERO 2026'!D510+'FEBRERO 2026'!D510+'MARZO 2026'!D510</f>
        <v>0</v>
      </c>
      <c r="E510" s="6">
        <f t="shared" si="39"/>
        <v>1404265.7999999998</v>
      </c>
      <c r="F510" s="6">
        <f>'ENERO 2026'!F510+'FEBRERO 2026'!F510+'MARZO 2026'!F510</f>
        <v>420384.66000000003</v>
      </c>
      <c r="G510" s="6">
        <f>'ENERO 2026'!G510+'FEBRERO 2026'!G510+'MARZO 2026'!G510</f>
        <v>0</v>
      </c>
      <c r="H510" s="6">
        <f t="shared" si="40"/>
        <v>420384.66000000003</v>
      </c>
      <c r="J510" s="9">
        <v>468088.6</v>
      </c>
      <c r="K510" s="9">
        <v>0</v>
      </c>
      <c r="L510" s="10">
        <f t="shared" si="41"/>
        <v>468088.6</v>
      </c>
      <c r="M510" s="9">
        <v>468088.6</v>
      </c>
      <c r="N510" s="9">
        <v>0</v>
      </c>
      <c r="O510" s="7">
        <f t="shared" si="42"/>
        <v>468088.6</v>
      </c>
      <c r="P510" s="11">
        <v>468088.6</v>
      </c>
      <c r="Q510" s="11">
        <v>0</v>
      </c>
      <c r="R510" s="16">
        <f t="shared" si="43"/>
        <v>468088.6</v>
      </c>
    </row>
    <row r="511" spans="1:18" x14ac:dyDescent="0.25">
      <c r="A511" s="18" t="s">
        <v>1015</v>
      </c>
      <c r="B511" s="5" t="s">
        <v>1016</v>
      </c>
      <c r="C511" s="6">
        <f>'ENERO 2026'!C511+'FEBRERO 2026'!C511+'MARZO 2026'!C511</f>
        <v>3419130.3000000003</v>
      </c>
      <c r="D511" s="6">
        <f>'ENERO 2026'!D511+'FEBRERO 2026'!D511+'MARZO 2026'!D511</f>
        <v>0</v>
      </c>
      <c r="E511" s="6">
        <f t="shared" si="39"/>
        <v>3419130.3000000003</v>
      </c>
      <c r="F511" s="6">
        <f>'ENERO 2026'!F511+'FEBRERO 2026'!F511+'MARZO 2026'!F511</f>
        <v>2030801.6099999999</v>
      </c>
      <c r="G511" s="6">
        <f>'ENERO 2026'!G511+'FEBRERO 2026'!G511+'MARZO 2026'!G511</f>
        <v>0</v>
      </c>
      <c r="H511" s="6">
        <f t="shared" si="40"/>
        <v>2030801.6099999999</v>
      </c>
      <c r="J511" s="9">
        <v>1139710.1000000001</v>
      </c>
      <c r="K511" s="9">
        <v>0</v>
      </c>
      <c r="L511" s="10">
        <f t="shared" si="41"/>
        <v>1139710.1000000001</v>
      </c>
      <c r="M511" s="9">
        <v>1139710.1000000001</v>
      </c>
      <c r="N511" s="9">
        <v>0</v>
      </c>
      <c r="O511" s="7">
        <f t="shared" si="42"/>
        <v>1139710.1000000001</v>
      </c>
      <c r="P511" s="11">
        <v>1139710.1000000001</v>
      </c>
      <c r="Q511" s="11">
        <v>0</v>
      </c>
      <c r="R511" s="16">
        <f t="shared" si="43"/>
        <v>1139710.1000000001</v>
      </c>
    </row>
    <row r="512" spans="1:18" x14ac:dyDescent="0.25">
      <c r="A512" s="18" t="s">
        <v>1017</v>
      </c>
      <c r="B512" s="5" t="s">
        <v>1018</v>
      </c>
      <c r="C512" s="6">
        <f>'ENERO 2026'!C512+'FEBRERO 2026'!C512+'MARZO 2026'!C512</f>
        <v>787969.5</v>
      </c>
      <c r="D512" s="6">
        <f>'ENERO 2026'!D512+'FEBRERO 2026'!D512+'MARZO 2026'!D512</f>
        <v>0</v>
      </c>
      <c r="E512" s="6">
        <f t="shared" si="39"/>
        <v>787969.5</v>
      </c>
      <c r="F512" s="6">
        <f>'ENERO 2026'!F512+'FEBRERO 2026'!F512+'MARZO 2026'!F512</f>
        <v>210985.5</v>
      </c>
      <c r="G512" s="6">
        <f>'ENERO 2026'!G512+'FEBRERO 2026'!G512+'MARZO 2026'!G512</f>
        <v>0</v>
      </c>
      <c r="H512" s="6">
        <f t="shared" si="40"/>
        <v>210985.5</v>
      </c>
      <c r="J512" s="9">
        <v>262656.5</v>
      </c>
      <c r="K512" s="9">
        <v>0</v>
      </c>
      <c r="L512" s="10">
        <f t="shared" si="41"/>
        <v>262656.5</v>
      </c>
      <c r="M512" s="9">
        <v>262656.5</v>
      </c>
      <c r="N512" s="9">
        <v>0</v>
      </c>
      <c r="O512" s="7">
        <f t="shared" si="42"/>
        <v>262656.5</v>
      </c>
      <c r="P512" s="11">
        <v>262656.5</v>
      </c>
      <c r="Q512" s="11">
        <v>0</v>
      </c>
      <c r="R512" s="16">
        <f t="shared" si="43"/>
        <v>262656.5</v>
      </c>
    </row>
    <row r="513" spans="1:18" x14ac:dyDescent="0.25">
      <c r="A513" s="18" t="s">
        <v>1019</v>
      </c>
      <c r="B513" s="5" t="s">
        <v>1020</v>
      </c>
      <c r="C513" s="6">
        <f>'ENERO 2026'!C513+'FEBRERO 2026'!C513+'MARZO 2026'!C513</f>
        <v>3148424.6999999997</v>
      </c>
      <c r="D513" s="6">
        <f>'ENERO 2026'!D513+'FEBRERO 2026'!D513+'MARZO 2026'!D513</f>
        <v>0</v>
      </c>
      <c r="E513" s="6">
        <f t="shared" si="39"/>
        <v>3148424.6999999997</v>
      </c>
      <c r="F513" s="6">
        <f>'ENERO 2026'!F513+'FEBRERO 2026'!F513+'MARZO 2026'!F513</f>
        <v>834159.51</v>
      </c>
      <c r="G513" s="6">
        <f>'ENERO 2026'!G513+'FEBRERO 2026'!G513+'MARZO 2026'!G513</f>
        <v>21097</v>
      </c>
      <c r="H513" s="6">
        <f t="shared" si="40"/>
        <v>813062.51</v>
      </c>
      <c r="J513" s="9">
        <v>1049474.8999999999</v>
      </c>
      <c r="K513" s="9">
        <v>0</v>
      </c>
      <c r="L513" s="10">
        <f t="shared" si="41"/>
        <v>1049474.8999999999</v>
      </c>
      <c r="M513" s="9">
        <v>1049474.8999999999</v>
      </c>
      <c r="N513" s="9">
        <v>0</v>
      </c>
      <c r="O513" s="7">
        <f t="shared" si="42"/>
        <v>1049474.8999999999</v>
      </c>
      <c r="P513" s="11">
        <v>1049474.8999999999</v>
      </c>
      <c r="Q513" s="11">
        <v>0</v>
      </c>
      <c r="R513" s="16">
        <f t="shared" si="43"/>
        <v>1049474.8999999999</v>
      </c>
    </row>
    <row r="514" spans="1:18" x14ac:dyDescent="0.25">
      <c r="A514" s="18" t="s">
        <v>1021</v>
      </c>
      <c r="B514" s="5" t="s">
        <v>1022</v>
      </c>
      <c r="C514" s="6">
        <f>'ENERO 2026'!C514+'FEBRERO 2026'!C514+'MARZO 2026'!C514</f>
        <v>1536639.2999999998</v>
      </c>
      <c r="D514" s="6">
        <f>'ENERO 2026'!D514+'FEBRERO 2026'!D514+'MARZO 2026'!D514</f>
        <v>0</v>
      </c>
      <c r="E514" s="6">
        <f t="shared" si="39"/>
        <v>1536639.2999999998</v>
      </c>
      <c r="F514" s="6">
        <f>'ENERO 2026'!F514+'FEBRERO 2026'!F514+'MARZO 2026'!F514</f>
        <v>427787.67000000004</v>
      </c>
      <c r="G514" s="6">
        <f>'ENERO 2026'!G514+'FEBRERO 2026'!G514+'MARZO 2026'!G514</f>
        <v>0</v>
      </c>
      <c r="H514" s="6">
        <f t="shared" si="40"/>
        <v>427787.67000000004</v>
      </c>
      <c r="J514" s="9">
        <v>512213.1</v>
      </c>
      <c r="K514" s="9">
        <v>0</v>
      </c>
      <c r="L514" s="10">
        <f t="shared" si="41"/>
        <v>512213.1</v>
      </c>
      <c r="M514" s="9">
        <v>512213.1</v>
      </c>
      <c r="N514" s="9">
        <v>0</v>
      </c>
      <c r="O514" s="7">
        <f t="shared" si="42"/>
        <v>512213.1</v>
      </c>
      <c r="P514" s="11">
        <v>512213.1</v>
      </c>
      <c r="Q514" s="11">
        <v>0</v>
      </c>
      <c r="R514" s="16">
        <f t="shared" si="43"/>
        <v>512213.1</v>
      </c>
    </row>
    <row r="515" spans="1:18" x14ac:dyDescent="0.25">
      <c r="A515" s="18" t="s">
        <v>1023</v>
      </c>
      <c r="B515" s="5" t="s">
        <v>1024</v>
      </c>
      <c r="C515" s="6">
        <f>'ENERO 2026'!C515+'FEBRERO 2026'!C515+'MARZO 2026'!C515</f>
        <v>13789183.5</v>
      </c>
      <c r="D515" s="6">
        <f>'ENERO 2026'!D515+'FEBRERO 2026'!D515+'MARZO 2026'!D515</f>
        <v>0</v>
      </c>
      <c r="E515" s="6">
        <f t="shared" si="39"/>
        <v>13789183.5</v>
      </c>
      <c r="F515" s="6">
        <f>'ENERO 2026'!F515+'FEBRERO 2026'!F515+'MARZO 2026'!F515</f>
        <v>3009848.4000000004</v>
      </c>
      <c r="G515" s="6">
        <f>'ENERO 2026'!G515+'FEBRERO 2026'!G515+'MARZO 2026'!G515</f>
        <v>0</v>
      </c>
      <c r="H515" s="6">
        <f t="shared" si="40"/>
        <v>3009848.4000000004</v>
      </c>
      <c r="J515" s="9">
        <v>4596394.5</v>
      </c>
      <c r="K515" s="9">
        <v>0</v>
      </c>
      <c r="L515" s="10">
        <f t="shared" si="41"/>
        <v>4596394.5</v>
      </c>
      <c r="M515" s="9">
        <v>4596394.5</v>
      </c>
      <c r="N515" s="9">
        <v>0</v>
      </c>
      <c r="O515" s="7">
        <f t="shared" si="42"/>
        <v>4596394.5</v>
      </c>
      <c r="P515" s="11">
        <v>4596394.5</v>
      </c>
      <c r="Q515" s="11">
        <v>0</v>
      </c>
      <c r="R515" s="16">
        <f t="shared" si="43"/>
        <v>4596394.5</v>
      </c>
    </row>
    <row r="516" spans="1:18" x14ac:dyDescent="0.25">
      <c r="A516" s="18" t="s">
        <v>1025</v>
      </c>
      <c r="B516" s="5" t="s">
        <v>1026</v>
      </c>
      <c r="C516" s="6">
        <f>'ENERO 2026'!C516+'FEBRERO 2026'!C516+'MARZO 2026'!C516</f>
        <v>1535605.7999999998</v>
      </c>
      <c r="D516" s="6">
        <f>'ENERO 2026'!D516+'FEBRERO 2026'!D516+'MARZO 2026'!D516</f>
        <v>0</v>
      </c>
      <c r="E516" s="6">
        <f t="shared" si="39"/>
        <v>1535605.7999999998</v>
      </c>
      <c r="F516" s="6">
        <f>'ENERO 2026'!F516+'FEBRERO 2026'!F516+'MARZO 2026'!F516</f>
        <v>200938.59</v>
      </c>
      <c r="G516" s="6">
        <f>'ENERO 2026'!G516+'FEBRERO 2026'!G516+'MARZO 2026'!G516</f>
        <v>0</v>
      </c>
      <c r="H516" s="6">
        <f t="shared" si="40"/>
        <v>200938.59</v>
      </c>
      <c r="J516" s="9">
        <v>511868.6</v>
      </c>
      <c r="K516" s="9">
        <v>0</v>
      </c>
      <c r="L516" s="10">
        <f t="shared" si="41"/>
        <v>511868.6</v>
      </c>
      <c r="M516" s="9">
        <v>511868.6</v>
      </c>
      <c r="N516" s="9">
        <v>0</v>
      </c>
      <c r="O516" s="7">
        <f t="shared" si="42"/>
        <v>511868.6</v>
      </c>
      <c r="P516" s="11">
        <v>511868.6</v>
      </c>
      <c r="Q516" s="11">
        <v>0</v>
      </c>
      <c r="R516" s="16">
        <f t="shared" si="43"/>
        <v>511868.6</v>
      </c>
    </row>
    <row r="517" spans="1:18" x14ac:dyDescent="0.25">
      <c r="A517" s="18" t="s">
        <v>1027</v>
      </c>
      <c r="B517" s="5" t="s">
        <v>1028</v>
      </c>
      <c r="C517" s="6">
        <f>'ENERO 2026'!C517+'FEBRERO 2026'!C517+'MARZO 2026'!C517</f>
        <v>5597463</v>
      </c>
      <c r="D517" s="6">
        <f>'ENERO 2026'!D517+'FEBRERO 2026'!D517+'MARZO 2026'!D517</f>
        <v>0</v>
      </c>
      <c r="E517" s="6">
        <f t="shared" si="39"/>
        <v>5597463</v>
      </c>
      <c r="F517" s="6">
        <f>'ENERO 2026'!F517+'FEBRERO 2026'!F517+'MARZO 2026'!F517</f>
        <v>881750.22</v>
      </c>
      <c r="G517" s="6">
        <f>'ENERO 2026'!G517+'FEBRERO 2026'!G517+'MARZO 2026'!G517</f>
        <v>0</v>
      </c>
      <c r="H517" s="6">
        <f t="shared" si="40"/>
        <v>881750.22</v>
      </c>
      <c r="J517" s="9">
        <v>1865821</v>
      </c>
      <c r="K517" s="9">
        <v>0</v>
      </c>
      <c r="L517" s="10">
        <f t="shared" si="41"/>
        <v>1865821</v>
      </c>
      <c r="M517" s="9">
        <v>1865821</v>
      </c>
      <c r="N517" s="9">
        <v>0</v>
      </c>
      <c r="O517" s="7">
        <f t="shared" si="42"/>
        <v>1865821</v>
      </c>
      <c r="P517" s="11">
        <v>1865821</v>
      </c>
      <c r="Q517" s="11">
        <v>0</v>
      </c>
      <c r="R517" s="16">
        <f t="shared" si="43"/>
        <v>1865821</v>
      </c>
    </row>
    <row r="518" spans="1:18" x14ac:dyDescent="0.25">
      <c r="A518" s="18" t="s">
        <v>1029</v>
      </c>
      <c r="B518" s="5" t="s">
        <v>1030</v>
      </c>
      <c r="C518" s="6">
        <f>'ENERO 2026'!C518+'FEBRERO 2026'!C518+'MARZO 2026'!C518</f>
        <v>1485948.2999999998</v>
      </c>
      <c r="D518" s="6">
        <f>'ENERO 2026'!D518+'FEBRERO 2026'!D518+'MARZO 2026'!D518</f>
        <v>0</v>
      </c>
      <c r="E518" s="6">
        <f t="shared" si="39"/>
        <v>1485948.2999999998</v>
      </c>
      <c r="F518" s="6">
        <f>'ENERO 2026'!F518+'FEBRERO 2026'!F518+'MARZO 2026'!F518</f>
        <v>291096.53999999998</v>
      </c>
      <c r="G518" s="6">
        <f>'ENERO 2026'!G518+'FEBRERO 2026'!G518+'MARZO 2026'!G518</f>
        <v>0</v>
      </c>
      <c r="H518" s="6">
        <f t="shared" si="40"/>
        <v>291096.53999999998</v>
      </c>
      <c r="J518" s="9">
        <v>495316.1</v>
      </c>
      <c r="K518" s="9">
        <v>0</v>
      </c>
      <c r="L518" s="10">
        <f t="shared" si="41"/>
        <v>495316.1</v>
      </c>
      <c r="M518" s="9">
        <v>495316.1</v>
      </c>
      <c r="N518" s="9">
        <v>0</v>
      </c>
      <c r="O518" s="7">
        <f t="shared" si="42"/>
        <v>495316.1</v>
      </c>
      <c r="P518" s="11">
        <v>495316.1</v>
      </c>
      <c r="Q518" s="11">
        <v>0</v>
      </c>
      <c r="R518" s="16">
        <f t="shared" si="43"/>
        <v>495316.1</v>
      </c>
    </row>
    <row r="519" spans="1:18" x14ac:dyDescent="0.25">
      <c r="A519" s="18" t="s">
        <v>1031</v>
      </c>
      <c r="B519" s="5" t="s">
        <v>1032</v>
      </c>
      <c r="C519" s="6">
        <f>'ENERO 2026'!C519+'FEBRERO 2026'!C519+'MARZO 2026'!C519</f>
        <v>5729076.5999999996</v>
      </c>
      <c r="D519" s="6">
        <f>'ENERO 2026'!D519+'FEBRERO 2026'!D519+'MARZO 2026'!D519</f>
        <v>0</v>
      </c>
      <c r="E519" s="6">
        <f t="shared" si="39"/>
        <v>5729076.5999999996</v>
      </c>
      <c r="F519" s="6">
        <f>'ENERO 2026'!F519+'FEBRERO 2026'!F519+'MARZO 2026'!F519</f>
        <v>2386674.42</v>
      </c>
      <c r="G519" s="6">
        <f>'ENERO 2026'!G519+'FEBRERO 2026'!G519+'MARZO 2026'!G519</f>
        <v>0</v>
      </c>
      <c r="H519" s="6">
        <f t="shared" si="40"/>
        <v>2386674.42</v>
      </c>
      <c r="J519" s="9">
        <v>1909692.2</v>
      </c>
      <c r="K519" s="9">
        <v>0</v>
      </c>
      <c r="L519" s="10">
        <f t="shared" si="41"/>
        <v>1909692.2</v>
      </c>
      <c r="M519" s="9">
        <v>1909692.2</v>
      </c>
      <c r="N519" s="9">
        <v>0</v>
      </c>
      <c r="O519" s="7">
        <f t="shared" si="42"/>
        <v>1909692.2</v>
      </c>
      <c r="P519" s="11">
        <v>1909692.2</v>
      </c>
      <c r="Q519" s="11">
        <v>0</v>
      </c>
      <c r="R519" s="16">
        <f t="shared" si="43"/>
        <v>1909692.2</v>
      </c>
    </row>
    <row r="520" spans="1:18" x14ac:dyDescent="0.25">
      <c r="A520" s="18" t="s">
        <v>1033</v>
      </c>
      <c r="B520" s="5" t="s">
        <v>1034</v>
      </c>
      <c r="C520" s="6">
        <f>'ENERO 2026'!C520+'FEBRERO 2026'!C520+'MARZO 2026'!C520</f>
        <v>2494780.5</v>
      </c>
      <c r="D520" s="6">
        <f>'ENERO 2026'!D520+'FEBRERO 2026'!D520+'MARZO 2026'!D520</f>
        <v>0</v>
      </c>
      <c r="E520" s="6">
        <f t="shared" ref="E520:E576" si="44">C520-D520</f>
        <v>2494780.5</v>
      </c>
      <c r="F520" s="6">
        <f>'ENERO 2026'!F520+'FEBRERO 2026'!F520+'MARZO 2026'!F520</f>
        <v>248793.69</v>
      </c>
      <c r="G520" s="6">
        <f>'ENERO 2026'!G520+'FEBRERO 2026'!G520+'MARZO 2026'!G520</f>
        <v>0</v>
      </c>
      <c r="H520" s="6">
        <f t="shared" ref="H520:H576" si="45">F520-G520</f>
        <v>248793.69</v>
      </c>
      <c r="J520" s="9">
        <v>831593.5</v>
      </c>
      <c r="K520" s="9">
        <v>0</v>
      </c>
      <c r="L520" s="10">
        <f t="shared" ref="L520:L576" si="46">J520-K520</f>
        <v>831593.5</v>
      </c>
      <c r="M520" s="9">
        <v>831593.5</v>
      </c>
      <c r="N520" s="9">
        <v>0</v>
      </c>
      <c r="O520" s="7">
        <f t="shared" ref="O520:O576" si="47">M520-N520</f>
        <v>831593.5</v>
      </c>
      <c r="P520" s="11">
        <v>831593.5</v>
      </c>
      <c r="Q520" s="11">
        <v>0</v>
      </c>
      <c r="R520" s="16">
        <f t="shared" ref="R520:R576" si="48">P520-Q520</f>
        <v>831593.5</v>
      </c>
    </row>
    <row r="521" spans="1:18" x14ac:dyDescent="0.25">
      <c r="A521" s="18" t="s">
        <v>1035</v>
      </c>
      <c r="B521" s="5" t="s">
        <v>1036</v>
      </c>
      <c r="C521" s="6">
        <f>'ENERO 2026'!C521+'FEBRERO 2026'!C521+'MARZO 2026'!C521</f>
        <v>26605196.700000003</v>
      </c>
      <c r="D521" s="6">
        <f>'ENERO 2026'!D521+'FEBRERO 2026'!D521+'MARZO 2026'!D521</f>
        <v>0</v>
      </c>
      <c r="E521" s="6">
        <f t="shared" si="44"/>
        <v>26605196.700000003</v>
      </c>
      <c r="F521" s="6">
        <f>'ENERO 2026'!F521+'FEBRERO 2026'!F521+'MARZO 2026'!F521</f>
        <v>17909708.399999999</v>
      </c>
      <c r="G521" s="6">
        <f>'ENERO 2026'!G521+'FEBRERO 2026'!G521+'MARZO 2026'!G521</f>
        <v>1693173</v>
      </c>
      <c r="H521" s="6">
        <f t="shared" si="45"/>
        <v>16216535.399999999</v>
      </c>
      <c r="J521" s="9">
        <v>8868398.9000000004</v>
      </c>
      <c r="K521" s="9">
        <v>0</v>
      </c>
      <c r="L521" s="10">
        <f t="shared" si="46"/>
        <v>8868398.9000000004</v>
      </c>
      <c r="M521" s="9">
        <v>8868398.9000000004</v>
      </c>
      <c r="N521" s="9">
        <v>0</v>
      </c>
      <c r="O521" s="7">
        <f t="shared" si="47"/>
        <v>8868398.9000000004</v>
      </c>
      <c r="P521" s="11">
        <v>8868398.9000000004</v>
      </c>
      <c r="Q521" s="11">
        <v>0</v>
      </c>
      <c r="R521" s="16">
        <f t="shared" si="48"/>
        <v>8868398.9000000004</v>
      </c>
    </row>
    <row r="522" spans="1:18" x14ac:dyDescent="0.25">
      <c r="A522" s="18" t="s">
        <v>1037</v>
      </c>
      <c r="B522" s="5" t="s">
        <v>1038</v>
      </c>
      <c r="C522" s="6">
        <f>'ENERO 2026'!C522+'FEBRERO 2026'!C522+'MARZO 2026'!C522</f>
        <v>4005963</v>
      </c>
      <c r="D522" s="6">
        <f>'ENERO 2026'!D522+'FEBRERO 2026'!D522+'MARZO 2026'!D522</f>
        <v>0</v>
      </c>
      <c r="E522" s="6">
        <f t="shared" si="44"/>
        <v>4005963</v>
      </c>
      <c r="F522" s="6">
        <f>'ENERO 2026'!F522+'FEBRERO 2026'!F522+'MARZO 2026'!F522</f>
        <v>1390706.49</v>
      </c>
      <c r="G522" s="6">
        <f>'ENERO 2026'!G522+'FEBRERO 2026'!G522+'MARZO 2026'!G522</f>
        <v>0</v>
      </c>
      <c r="H522" s="6">
        <f t="shared" si="45"/>
        <v>1390706.49</v>
      </c>
      <c r="J522" s="9">
        <v>1335321</v>
      </c>
      <c r="K522" s="9">
        <v>0</v>
      </c>
      <c r="L522" s="10">
        <f t="shared" si="46"/>
        <v>1335321</v>
      </c>
      <c r="M522" s="9">
        <v>1335321</v>
      </c>
      <c r="N522" s="9">
        <v>0</v>
      </c>
      <c r="O522" s="7">
        <f t="shared" si="47"/>
        <v>1335321</v>
      </c>
      <c r="P522" s="11">
        <v>1335321</v>
      </c>
      <c r="Q522" s="11">
        <v>0</v>
      </c>
      <c r="R522" s="16">
        <f t="shared" si="48"/>
        <v>1335321</v>
      </c>
    </row>
    <row r="523" spans="1:18" x14ac:dyDescent="0.25">
      <c r="A523" s="18" t="s">
        <v>1039</v>
      </c>
      <c r="B523" s="5" t="s">
        <v>1040</v>
      </c>
      <c r="C523" s="6">
        <f>'ENERO 2026'!C523+'FEBRERO 2026'!C523+'MARZO 2026'!C523</f>
        <v>7869981.8999999994</v>
      </c>
      <c r="D523" s="6">
        <f>'ENERO 2026'!D523+'FEBRERO 2026'!D523+'MARZO 2026'!D523</f>
        <v>0</v>
      </c>
      <c r="E523" s="6">
        <f t="shared" si="44"/>
        <v>7869981.8999999994</v>
      </c>
      <c r="F523" s="6">
        <f>'ENERO 2026'!F523+'FEBRERO 2026'!F523+'MARZO 2026'!F523</f>
        <v>1594024.59</v>
      </c>
      <c r="G523" s="6">
        <f>'ENERO 2026'!G523+'FEBRERO 2026'!G523+'MARZO 2026'!G523</f>
        <v>0</v>
      </c>
      <c r="H523" s="6">
        <f t="shared" si="45"/>
        <v>1594024.59</v>
      </c>
      <c r="J523" s="9">
        <v>2623327.2999999998</v>
      </c>
      <c r="K523" s="9">
        <v>0</v>
      </c>
      <c r="L523" s="10">
        <f t="shared" si="46"/>
        <v>2623327.2999999998</v>
      </c>
      <c r="M523" s="9">
        <v>2623327.2999999998</v>
      </c>
      <c r="N523" s="9">
        <v>0</v>
      </c>
      <c r="O523" s="7">
        <f t="shared" si="47"/>
        <v>2623327.2999999998</v>
      </c>
      <c r="P523" s="11">
        <v>2623327.2999999998</v>
      </c>
      <c r="Q523" s="11">
        <v>0</v>
      </c>
      <c r="R523" s="16">
        <f t="shared" si="48"/>
        <v>2623327.2999999998</v>
      </c>
    </row>
    <row r="524" spans="1:18" x14ac:dyDescent="0.25">
      <c r="A524" s="18" t="s">
        <v>1041</v>
      </c>
      <c r="B524" s="5" t="s">
        <v>1042</v>
      </c>
      <c r="C524" s="6">
        <f>'ENERO 2026'!C524+'FEBRERO 2026'!C524+'MARZO 2026'!C524</f>
        <v>486904.80000000005</v>
      </c>
      <c r="D524" s="6">
        <f>'ENERO 2026'!D524+'FEBRERO 2026'!D524+'MARZO 2026'!D524</f>
        <v>0</v>
      </c>
      <c r="E524" s="6">
        <f t="shared" si="44"/>
        <v>486904.80000000005</v>
      </c>
      <c r="F524" s="6">
        <f>'ENERO 2026'!F524+'FEBRERO 2026'!F524+'MARZO 2026'!F524</f>
        <v>29876.399999999998</v>
      </c>
      <c r="G524" s="6">
        <f>'ENERO 2026'!G524+'FEBRERO 2026'!G524+'MARZO 2026'!G524</f>
        <v>0</v>
      </c>
      <c r="H524" s="6">
        <f t="shared" si="45"/>
        <v>29876.399999999998</v>
      </c>
      <c r="J524" s="9">
        <v>162301.6</v>
      </c>
      <c r="K524" s="9">
        <v>0</v>
      </c>
      <c r="L524" s="10">
        <f t="shared" si="46"/>
        <v>162301.6</v>
      </c>
      <c r="M524" s="9">
        <v>162301.6</v>
      </c>
      <c r="N524" s="9">
        <v>0</v>
      </c>
      <c r="O524" s="7">
        <f t="shared" si="47"/>
        <v>162301.6</v>
      </c>
      <c r="P524" s="11">
        <v>162301.6</v>
      </c>
      <c r="Q524" s="11">
        <v>0</v>
      </c>
      <c r="R524" s="16">
        <f t="shared" si="48"/>
        <v>162301.6</v>
      </c>
    </row>
    <row r="525" spans="1:18" x14ac:dyDescent="0.25">
      <c r="A525" s="18" t="s">
        <v>1043</v>
      </c>
      <c r="B525" s="5" t="s">
        <v>1044</v>
      </c>
      <c r="C525" s="6">
        <f>'ENERO 2026'!C525+'FEBRERO 2026'!C525+'MARZO 2026'!C525</f>
        <v>1604591.0999999999</v>
      </c>
      <c r="D525" s="6">
        <f>'ENERO 2026'!D525+'FEBRERO 2026'!D525+'MARZO 2026'!D525</f>
        <v>0</v>
      </c>
      <c r="E525" s="6">
        <f t="shared" si="44"/>
        <v>1604591.0999999999</v>
      </c>
      <c r="F525" s="6">
        <f>'ENERO 2026'!F525+'FEBRERO 2026'!F525+'MARZO 2026'!F525</f>
        <v>895234.26</v>
      </c>
      <c r="G525" s="6">
        <f>'ENERO 2026'!G525+'FEBRERO 2026'!G525+'MARZO 2026'!G525</f>
        <v>0</v>
      </c>
      <c r="H525" s="6">
        <f t="shared" si="45"/>
        <v>895234.26</v>
      </c>
      <c r="J525" s="9">
        <v>534863.69999999995</v>
      </c>
      <c r="K525" s="9">
        <v>0</v>
      </c>
      <c r="L525" s="10">
        <f t="shared" si="46"/>
        <v>534863.69999999995</v>
      </c>
      <c r="M525" s="9">
        <v>534863.69999999995</v>
      </c>
      <c r="N525" s="9">
        <v>0</v>
      </c>
      <c r="O525" s="7">
        <f t="shared" si="47"/>
        <v>534863.69999999995</v>
      </c>
      <c r="P525" s="11">
        <v>534863.69999999995</v>
      </c>
      <c r="Q525" s="11">
        <v>0</v>
      </c>
      <c r="R525" s="16">
        <f t="shared" si="48"/>
        <v>534863.69999999995</v>
      </c>
    </row>
    <row r="526" spans="1:18" x14ac:dyDescent="0.25">
      <c r="A526" s="18" t="s">
        <v>1045</v>
      </c>
      <c r="B526" s="5" t="s">
        <v>1046</v>
      </c>
      <c r="C526" s="6">
        <f>'ENERO 2026'!C526+'FEBRERO 2026'!C526+'MARZO 2026'!C526</f>
        <v>4262875.1999999993</v>
      </c>
      <c r="D526" s="6">
        <f>'ENERO 2026'!D526+'FEBRERO 2026'!D526+'MARZO 2026'!D526</f>
        <v>0</v>
      </c>
      <c r="E526" s="6">
        <f t="shared" si="44"/>
        <v>4262875.1999999993</v>
      </c>
      <c r="F526" s="6">
        <f>'ENERO 2026'!F526+'FEBRERO 2026'!F526+'MARZO 2026'!F526</f>
        <v>1954656.4500000002</v>
      </c>
      <c r="G526" s="6">
        <f>'ENERO 2026'!G526+'FEBRERO 2026'!G526+'MARZO 2026'!G526</f>
        <v>0</v>
      </c>
      <c r="H526" s="6">
        <f t="shared" si="45"/>
        <v>1954656.4500000002</v>
      </c>
      <c r="J526" s="9">
        <v>1420958.4</v>
      </c>
      <c r="K526" s="9">
        <v>0</v>
      </c>
      <c r="L526" s="10">
        <f t="shared" si="46"/>
        <v>1420958.4</v>
      </c>
      <c r="M526" s="9">
        <v>1420958.4</v>
      </c>
      <c r="N526" s="9">
        <v>0</v>
      </c>
      <c r="O526" s="7">
        <f t="shared" si="47"/>
        <v>1420958.4</v>
      </c>
      <c r="P526" s="11">
        <v>1420958.4</v>
      </c>
      <c r="Q526" s="11">
        <v>0</v>
      </c>
      <c r="R526" s="16">
        <f t="shared" si="48"/>
        <v>1420958.4</v>
      </c>
    </row>
    <row r="527" spans="1:18" x14ac:dyDescent="0.25">
      <c r="A527" s="18" t="s">
        <v>1047</v>
      </c>
      <c r="B527" s="5" t="s">
        <v>1048</v>
      </c>
      <c r="C527" s="6">
        <f>'ENERO 2026'!C527+'FEBRERO 2026'!C527+'MARZO 2026'!C527</f>
        <v>749063.7</v>
      </c>
      <c r="D527" s="6">
        <f>'ENERO 2026'!D527+'FEBRERO 2026'!D527+'MARZO 2026'!D527</f>
        <v>0</v>
      </c>
      <c r="E527" s="6">
        <f t="shared" si="44"/>
        <v>749063.7</v>
      </c>
      <c r="F527" s="6">
        <f>'ENERO 2026'!F527+'FEBRERO 2026'!F527+'MARZO 2026'!F527</f>
        <v>66098.22</v>
      </c>
      <c r="G527" s="6">
        <f>'ENERO 2026'!G527+'FEBRERO 2026'!G527+'MARZO 2026'!G527</f>
        <v>0</v>
      </c>
      <c r="H527" s="6">
        <f t="shared" si="45"/>
        <v>66098.22</v>
      </c>
      <c r="J527" s="9">
        <v>249687.9</v>
      </c>
      <c r="K527" s="9">
        <v>0</v>
      </c>
      <c r="L527" s="10">
        <f t="shared" si="46"/>
        <v>249687.9</v>
      </c>
      <c r="M527" s="9">
        <v>249687.9</v>
      </c>
      <c r="N527" s="9">
        <v>0</v>
      </c>
      <c r="O527" s="7">
        <f t="shared" si="47"/>
        <v>249687.9</v>
      </c>
      <c r="P527" s="11">
        <v>249687.9</v>
      </c>
      <c r="Q527" s="11">
        <v>0</v>
      </c>
      <c r="R527" s="16">
        <f t="shared" si="48"/>
        <v>249687.9</v>
      </c>
    </row>
    <row r="528" spans="1:18" x14ac:dyDescent="0.25">
      <c r="A528" s="18" t="s">
        <v>1049</v>
      </c>
      <c r="B528" s="5" t="s">
        <v>1050</v>
      </c>
      <c r="C528" s="6">
        <f>'ENERO 2026'!C528+'FEBRERO 2026'!C528+'MARZO 2026'!C528</f>
        <v>1575051.9000000001</v>
      </c>
      <c r="D528" s="6">
        <f>'ENERO 2026'!D528+'FEBRERO 2026'!D528+'MARZO 2026'!D528</f>
        <v>0</v>
      </c>
      <c r="E528" s="6">
        <f t="shared" si="44"/>
        <v>1575051.9000000001</v>
      </c>
      <c r="F528" s="6">
        <f>'ENERO 2026'!F528+'FEBRERO 2026'!F528+'MARZO 2026'!F528</f>
        <v>318593.40000000002</v>
      </c>
      <c r="G528" s="6">
        <f>'ENERO 2026'!G528+'FEBRERO 2026'!G528+'MARZO 2026'!G528</f>
        <v>0</v>
      </c>
      <c r="H528" s="6">
        <f t="shared" si="45"/>
        <v>318593.40000000002</v>
      </c>
      <c r="J528" s="9">
        <v>525017.30000000005</v>
      </c>
      <c r="K528" s="9">
        <v>0</v>
      </c>
      <c r="L528" s="10">
        <f t="shared" si="46"/>
        <v>525017.30000000005</v>
      </c>
      <c r="M528" s="9">
        <v>525017.30000000005</v>
      </c>
      <c r="N528" s="9">
        <v>0</v>
      </c>
      <c r="O528" s="7">
        <f t="shared" si="47"/>
        <v>525017.30000000005</v>
      </c>
      <c r="P528" s="11">
        <v>525017.30000000005</v>
      </c>
      <c r="Q528" s="11">
        <v>0</v>
      </c>
      <c r="R528" s="16">
        <f t="shared" si="48"/>
        <v>525017.30000000005</v>
      </c>
    </row>
    <row r="529" spans="1:18" x14ac:dyDescent="0.25">
      <c r="A529" s="18" t="s">
        <v>1051</v>
      </c>
      <c r="B529" s="5" t="s">
        <v>1052</v>
      </c>
      <c r="C529" s="6">
        <f>'ENERO 2026'!C529+'FEBRERO 2026'!C529+'MARZO 2026'!C529</f>
        <v>1849466.7000000002</v>
      </c>
      <c r="D529" s="6">
        <f>'ENERO 2026'!D529+'FEBRERO 2026'!D529+'MARZO 2026'!D529</f>
        <v>0</v>
      </c>
      <c r="E529" s="6">
        <f t="shared" si="44"/>
        <v>1849466.7000000002</v>
      </c>
      <c r="F529" s="6">
        <f>'ENERO 2026'!F529+'FEBRERO 2026'!F529+'MARZO 2026'!F529</f>
        <v>431753.55000000005</v>
      </c>
      <c r="G529" s="6">
        <f>'ENERO 2026'!G529+'FEBRERO 2026'!G529+'MARZO 2026'!G529</f>
        <v>0</v>
      </c>
      <c r="H529" s="6">
        <f t="shared" si="45"/>
        <v>431753.55000000005</v>
      </c>
      <c r="J529" s="9">
        <v>616488.9</v>
      </c>
      <c r="K529" s="9">
        <v>0</v>
      </c>
      <c r="L529" s="10">
        <f t="shared" si="46"/>
        <v>616488.9</v>
      </c>
      <c r="M529" s="9">
        <v>616488.9</v>
      </c>
      <c r="N529" s="9">
        <v>0</v>
      </c>
      <c r="O529" s="7">
        <f t="shared" si="47"/>
        <v>616488.9</v>
      </c>
      <c r="P529" s="11">
        <v>616488.9</v>
      </c>
      <c r="Q529" s="11">
        <v>0</v>
      </c>
      <c r="R529" s="16">
        <f t="shared" si="48"/>
        <v>616488.9</v>
      </c>
    </row>
    <row r="530" spans="1:18" x14ac:dyDescent="0.25">
      <c r="A530" s="18" t="s">
        <v>1053</v>
      </c>
      <c r="B530" s="5" t="s">
        <v>1054</v>
      </c>
      <c r="C530" s="6">
        <f>'ENERO 2026'!C530+'FEBRERO 2026'!C530+'MARZO 2026'!C530</f>
        <v>625317.89999999991</v>
      </c>
      <c r="D530" s="6">
        <f>'ENERO 2026'!D530+'FEBRERO 2026'!D530+'MARZO 2026'!D530</f>
        <v>0</v>
      </c>
      <c r="E530" s="6">
        <f t="shared" si="44"/>
        <v>625317.89999999991</v>
      </c>
      <c r="F530" s="6">
        <f>'ENERO 2026'!F530+'FEBRERO 2026'!F530+'MARZO 2026'!F530</f>
        <v>86456.459999999992</v>
      </c>
      <c r="G530" s="6">
        <f>'ENERO 2026'!G530+'FEBRERO 2026'!G530+'MARZO 2026'!G530</f>
        <v>0</v>
      </c>
      <c r="H530" s="6">
        <f t="shared" si="45"/>
        <v>86456.459999999992</v>
      </c>
      <c r="J530" s="9">
        <v>208439.3</v>
      </c>
      <c r="K530" s="9">
        <v>0</v>
      </c>
      <c r="L530" s="10">
        <f t="shared" si="46"/>
        <v>208439.3</v>
      </c>
      <c r="M530" s="9">
        <v>208439.3</v>
      </c>
      <c r="N530" s="9">
        <v>0</v>
      </c>
      <c r="O530" s="7">
        <f t="shared" si="47"/>
        <v>208439.3</v>
      </c>
      <c r="P530" s="11">
        <v>208439.3</v>
      </c>
      <c r="Q530" s="11">
        <v>0</v>
      </c>
      <c r="R530" s="16">
        <f t="shared" si="48"/>
        <v>208439.3</v>
      </c>
    </row>
    <row r="531" spans="1:18" x14ac:dyDescent="0.25">
      <c r="A531" s="18" t="s">
        <v>1055</v>
      </c>
      <c r="B531" s="5" t="s">
        <v>1056</v>
      </c>
      <c r="C531" s="6">
        <f>'ENERO 2026'!C531+'FEBRERO 2026'!C531+'MARZO 2026'!C531</f>
        <v>5216766.9000000004</v>
      </c>
      <c r="D531" s="6">
        <f>'ENERO 2026'!D531+'FEBRERO 2026'!D531+'MARZO 2026'!D531</f>
        <v>0</v>
      </c>
      <c r="E531" s="6">
        <f t="shared" si="44"/>
        <v>5216766.9000000004</v>
      </c>
      <c r="F531" s="6">
        <f>'ENERO 2026'!F531+'FEBRERO 2026'!F531+'MARZO 2026'!F531</f>
        <v>3300416.16</v>
      </c>
      <c r="G531" s="6">
        <f>'ENERO 2026'!G531+'FEBRERO 2026'!G531+'MARZO 2026'!G531</f>
        <v>40865</v>
      </c>
      <c r="H531" s="6">
        <f t="shared" si="45"/>
        <v>3259551.16</v>
      </c>
      <c r="J531" s="9">
        <v>1738922.3</v>
      </c>
      <c r="K531" s="9">
        <v>0</v>
      </c>
      <c r="L531" s="10">
        <f t="shared" si="46"/>
        <v>1738922.3</v>
      </c>
      <c r="M531" s="9">
        <v>1738922.3</v>
      </c>
      <c r="N531" s="9">
        <v>0</v>
      </c>
      <c r="O531" s="7">
        <f t="shared" si="47"/>
        <v>1738922.3</v>
      </c>
      <c r="P531" s="11">
        <v>1738922.3</v>
      </c>
      <c r="Q531" s="11">
        <v>0</v>
      </c>
      <c r="R531" s="16">
        <f t="shared" si="48"/>
        <v>1738922.3</v>
      </c>
    </row>
    <row r="532" spans="1:18" x14ac:dyDescent="0.25">
      <c r="A532" s="18" t="s">
        <v>1057</v>
      </c>
      <c r="B532" s="5" t="s">
        <v>1058</v>
      </c>
      <c r="C532" s="6">
        <f>'ENERO 2026'!C532+'FEBRERO 2026'!C532+'MARZO 2026'!C532</f>
        <v>11902269.300000001</v>
      </c>
      <c r="D532" s="6">
        <f>'ENERO 2026'!D532+'FEBRERO 2026'!D532+'MARZO 2026'!D532</f>
        <v>0</v>
      </c>
      <c r="E532" s="6">
        <f t="shared" si="44"/>
        <v>11902269.300000001</v>
      </c>
      <c r="F532" s="6">
        <f>'ENERO 2026'!F532+'FEBRERO 2026'!F532+'MARZO 2026'!F532</f>
        <v>4412188.17</v>
      </c>
      <c r="G532" s="6">
        <f>'ENERO 2026'!G532+'FEBRERO 2026'!G532+'MARZO 2026'!G532</f>
        <v>4450</v>
      </c>
      <c r="H532" s="6">
        <f t="shared" si="45"/>
        <v>4407738.17</v>
      </c>
      <c r="J532" s="9">
        <v>3967423.1</v>
      </c>
      <c r="K532" s="9">
        <v>0</v>
      </c>
      <c r="L532" s="10">
        <f t="shared" si="46"/>
        <v>3967423.1</v>
      </c>
      <c r="M532" s="9">
        <v>3967423.1</v>
      </c>
      <c r="N532" s="9">
        <v>0</v>
      </c>
      <c r="O532" s="7">
        <f t="shared" si="47"/>
        <v>3967423.1</v>
      </c>
      <c r="P532" s="11">
        <v>3967423.1</v>
      </c>
      <c r="Q532" s="11">
        <v>0</v>
      </c>
      <c r="R532" s="16">
        <f t="shared" si="48"/>
        <v>3967423.1</v>
      </c>
    </row>
    <row r="533" spans="1:18" x14ac:dyDescent="0.25">
      <c r="A533" s="18" t="s">
        <v>1059</v>
      </c>
      <c r="B533" s="5" t="s">
        <v>1060</v>
      </c>
      <c r="C533" s="6">
        <f>'ENERO 2026'!C533+'FEBRERO 2026'!C533+'MARZO 2026'!C533</f>
        <v>3646137.3000000003</v>
      </c>
      <c r="D533" s="6">
        <f>'ENERO 2026'!D533+'FEBRERO 2026'!D533+'MARZO 2026'!D533</f>
        <v>0</v>
      </c>
      <c r="E533" s="6">
        <f t="shared" si="44"/>
        <v>3646137.3000000003</v>
      </c>
      <c r="F533" s="6">
        <f>'ENERO 2026'!F533+'FEBRERO 2026'!F533+'MARZO 2026'!F533</f>
        <v>658338.24</v>
      </c>
      <c r="G533" s="6">
        <f>'ENERO 2026'!G533+'FEBRERO 2026'!G533+'MARZO 2026'!G533</f>
        <v>0</v>
      </c>
      <c r="H533" s="6">
        <f t="shared" si="45"/>
        <v>658338.24</v>
      </c>
      <c r="J533" s="9">
        <v>1215379.1000000001</v>
      </c>
      <c r="K533" s="9">
        <v>0</v>
      </c>
      <c r="L533" s="10">
        <f t="shared" si="46"/>
        <v>1215379.1000000001</v>
      </c>
      <c r="M533" s="9">
        <v>1215379.1000000001</v>
      </c>
      <c r="N533" s="9">
        <v>0</v>
      </c>
      <c r="O533" s="7">
        <f t="shared" si="47"/>
        <v>1215379.1000000001</v>
      </c>
      <c r="P533" s="11">
        <v>1215379.1000000001</v>
      </c>
      <c r="Q533" s="11">
        <v>0</v>
      </c>
      <c r="R533" s="16">
        <f t="shared" si="48"/>
        <v>1215379.1000000001</v>
      </c>
    </row>
    <row r="534" spans="1:18" x14ac:dyDescent="0.25">
      <c r="A534" s="18" t="s">
        <v>1061</v>
      </c>
      <c r="B534" s="5" t="s">
        <v>1062</v>
      </c>
      <c r="C534" s="6">
        <f>'ENERO 2026'!C534+'FEBRERO 2026'!C534+'MARZO 2026'!C534</f>
        <v>1578583.5</v>
      </c>
      <c r="D534" s="6">
        <f>'ENERO 2026'!D534+'FEBRERO 2026'!D534+'MARZO 2026'!D534</f>
        <v>0</v>
      </c>
      <c r="E534" s="6">
        <f t="shared" si="44"/>
        <v>1578583.5</v>
      </c>
      <c r="F534" s="6">
        <f>'ENERO 2026'!F534+'FEBRERO 2026'!F534+'MARZO 2026'!F534</f>
        <v>239011.14</v>
      </c>
      <c r="G534" s="6">
        <f>'ENERO 2026'!G534+'FEBRERO 2026'!G534+'MARZO 2026'!G534</f>
        <v>0</v>
      </c>
      <c r="H534" s="6">
        <f t="shared" si="45"/>
        <v>239011.14</v>
      </c>
      <c r="J534" s="9">
        <v>526194.5</v>
      </c>
      <c r="K534" s="9">
        <v>0</v>
      </c>
      <c r="L534" s="10">
        <f t="shared" si="46"/>
        <v>526194.5</v>
      </c>
      <c r="M534" s="9">
        <v>526194.5</v>
      </c>
      <c r="N534" s="9">
        <v>0</v>
      </c>
      <c r="O534" s="7">
        <f t="shared" si="47"/>
        <v>526194.5</v>
      </c>
      <c r="P534" s="11">
        <v>526194.5</v>
      </c>
      <c r="Q534" s="11">
        <v>0</v>
      </c>
      <c r="R534" s="16">
        <f t="shared" si="48"/>
        <v>526194.5</v>
      </c>
    </row>
    <row r="535" spans="1:18" x14ac:dyDescent="0.25">
      <c r="A535" s="18" t="s">
        <v>1063</v>
      </c>
      <c r="B535" s="5" t="s">
        <v>1064</v>
      </c>
      <c r="C535" s="6">
        <f>'ENERO 2026'!C535+'FEBRERO 2026'!C535+'MARZO 2026'!C535</f>
        <v>2313857.4000000004</v>
      </c>
      <c r="D535" s="6">
        <f>'ENERO 2026'!D535+'FEBRERO 2026'!D535+'MARZO 2026'!D535</f>
        <v>0</v>
      </c>
      <c r="E535" s="6">
        <f t="shared" si="44"/>
        <v>2313857.4000000004</v>
      </c>
      <c r="F535" s="6">
        <f>'ENERO 2026'!F535+'FEBRERO 2026'!F535+'MARZO 2026'!F535</f>
        <v>389715.08999999997</v>
      </c>
      <c r="G535" s="6">
        <f>'ENERO 2026'!G535+'FEBRERO 2026'!G535+'MARZO 2026'!G535</f>
        <v>0</v>
      </c>
      <c r="H535" s="6">
        <f t="shared" si="45"/>
        <v>389715.08999999997</v>
      </c>
      <c r="J535" s="9">
        <v>771285.8</v>
      </c>
      <c r="K535" s="9">
        <v>0</v>
      </c>
      <c r="L535" s="10">
        <f t="shared" si="46"/>
        <v>771285.8</v>
      </c>
      <c r="M535" s="9">
        <v>771285.8</v>
      </c>
      <c r="N535" s="9">
        <v>0</v>
      </c>
      <c r="O535" s="7">
        <f t="shared" si="47"/>
        <v>771285.8</v>
      </c>
      <c r="P535" s="11">
        <v>771285.8</v>
      </c>
      <c r="Q535" s="11">
        <v>0</v>
      </c>
      <c r="R535" s="16">
        <f t="shared" si="48"/>
        <v>771285.8</v>
      </c>
    </row>
    <row r="536" spans="1:18" x14ac:dyDescent="0.25">
      <c r="A536" s="18" t="s">
        <v>1065</v>
      </c>
      <c r="B536" s="5" t="s">
        <v>1066</v>
      </c>
      <c r="C536" s="6">
        <f>'ENERO 2026'!C536+'FEBRERO 2026'!C536+'MARZO 2026'!C536</f>
        <v>3557848.5</v>
      </c>
      <c r="D536" s="6">
        <f>'ENERO 2026'!D536+'FEBRERO 2026'!D536+'MARZO 2026'!D536</f>
        <v>0</v>
      </c>
      <c r="E536" s="6">
        <f t="shared" si="44"/>
        <v>3557848.5</v>
      </c>
      <c r="F536" s="6">
        <f>'ENERO 2026'!F536+'FEBRERO 2026'!F536+'MARZO 2026'!F536</f>
        <v>1037213.22</v>
      </c>
      <c r="G536" s="6">
        <f>'ENERO 2026'!G536+'FEBRERO 2026'!G536+'MARZO 2026'!G536</f>
        <v>0</v>
      </c>
      <c r="H536" s="6">
        <f t="shared" si="45"/>
        <v>1037213.22</v>
      </c>
      <c r="J536" s="9">
        <v>1185949.5</v>
      </c>
      <c r="K536" s="9">
        <v>0</v>
      </c>
      <c r="L536" s="10">
        <f t="shared" si="46"/>
        <v>1185949.5</v>
      </c>
      <c r="M536" s="9">
        <v>1185949.5</v>
      </c>
      <c r="N536" s="9">
        <v>0</v>
      </c>
      <c r="O536" s="7">
        <f t="shared" si="47"/>
        <v>1185949.5</v>
      </c>
      <c r="P536" s="11">
        <v>1185949.5</v>
      </c>
      <c r="Q536" s="11">
        <v>0</v>
      </c>
      <c r="R536" s="16">
        <f t="shared" si="48"/>
        <v>1185949.5</v>
      </c>
    </row>
    <row r="537" spans="1:18" x14ac:dyDescent="0.25">
      <c r="A537" s="18" t="s">
        <v>1067</v>
      </c>
      <c r="B537" s="5" t="s">
        <v>1068</v>
      </c>
      <c r="C537" s="6">
        <f>'ENERO 2026'!C537+'FEBRERO 2026'!C537+'MARZO 2026'!C537</f>
        <v>1619324.4000000001</v>
      </c>
      <c r="D537" s="6">
        <f>'ENERO 2026'!D537+'FEBRERO 2026'!D537+'MARZO 2026'!D537</f>
        <v>0</v>
      </c>
      <c r="E537" s="6">
        <f t="shared" si="44"/>
        <v>1619324.4000000001</v>
      </c>
      <c r="F537" s="6">
        <f>'ENERO 2026'!F537+'FEBRERO 2026'!F537+'MARZO 2026'!F537</f>
        <v>690594.17999999993</v>
      </c>
      <c r="G537" s="6">
        <f>'ENERO 2026'!G537+'FEBRERO 2026'!G537+'MARZO 2026'!G537</f>
        <v>0</v>
      </c>
      <c r="H537" s="6">
        <f t="shared" si="45"/>
        <v>690594.17999999993</v>
      </c>
      <c r="J537" s="9">
        <v>539774.80000000005</v>
      </c>
      <c r="K537" s="9">
        <v>0</v>
      </c>
      <c r="L537" s="10">
        <f t="shared" si="46"/>
        <v>539774.80000000005</v>
      </c>
      <c r="M537" s="9">
        <v>539774.80000000005</v>
      </c>
      <c r="N537" s="9">
        <v>0</v>
      </c>
      <c r="O537" s="7">
        <f t="shared" si="47"/>
        <v>539774.80000000005</v>
      </c>
      <c r="P537" s="11">
        <v>539774.80000000005</v>
      </c>
      <c r="Q537" s="11">
        <v>0</v>
      </c>
      <c r="R537" s="16">
        <f t="shared" si="48"/>
        <v>539774.80000000005</v>
      </c>
    </row>
    <row r="538" spans="1:18" x14ac:dyDescent="0.25">
      <c r="A538" s="18" t="s">
        <v>1069</v>
      </c>
      <c r="B538" s="5" t="s">
        <v>1070</v>
      </c>
      <c r="C538" s="6">
        <f>'ENERO 2026'!C538+'FEBRERO 2026'!C538+'MARZO 2026'!C538</f>
        <v>5446924.1999999993</v>
      </c>
      <c r="D538" s="6">
        <f>'ENERO 2026'!D538+'FEBRERO 2026'!D538+'MARZO 2026'!D538</f>
        <v>0</v>
      </c>
      <c r="E538" s="6">
        <f t="shared" si="44"/>
        <v>5446924.1999999993</v>
      </c>
      <c r="F538" s="6">
        <f>'ENERO 2026'!F538+'FEBRERO 2026'!F538+'MARZO 2026'!F538</f>
        <v>1075021.4099999999</v>
      </c>
      <c r="G538" s="6">
        <f>'ENERO 2026'!G538+'FEBRERO 2026'!G538+'MARZO 2026'!G538</f>
        <v>0</v>
      </c>
      <c r="H538" s="6">
        <f t="shared" si="45"/>
        <v>1075021.4099999999</v>
      </c>
      <c r="J538" s="9">
        <v>1815641.4</v>
      </c>
      <c r="K538" s="9">
        <v>0</v>
      </c>
      <c r="L538" s="10">
        <f t="shared" si="46"/>
        <v>1815641.4</v>
      </c>
      <c r="M538" s="9">
        <v>1815641.4</v>
      </c>
      <c r="N538" s="9">
        <v>0</v>
      </c>
      <c r="O538" s="7">
        <f t="shared" si="47"/>
        <v>1815641.4</v>
      </c>
      <c r="P538" s="11">
        <v>1815641.4</v>
      </c>
      <c r="Q538" s="11">
        <v>0</v>
      </c>
      <c r="R538" s="16">
        <f t="shared" si="48"/>
        <v>1815641.4</v>
      </c>
    </row>
    <row r="539" spans="1:18" x14ac:dyDescent="0.25">
      <c r="A539" s="18" t="s">
        <v>1071</v>
      </c>
      <c r="B539" s="5" t="s">
        <v>1072</v>
      </c>
      <c r="C539" s="6">
        <f>'ENERO 2026'!C539+'FEBRERO 2026'!C539+'MARZO 2026'!C539</f>
        <v>1870126.2000000002</v>
      </c>
      <c r="D539" s="6">
        <f>'ENERO 2026'!D539+'FEBRERO 2026'!D539+'MARZO 2026'!D539</f>
        <v>0</v>
      </c>
      <c r="E539" s="6">
        <f t="shared" si="44"/>
        <v>1870126.2000000002</v>
      </c>
      <c r="F539" s="6">
        <f>'ENERO 2026'!F539+'FEBRERO 2026'!F539+'MARZO 2026'!F539</f>
        <v>720734.97</v>
      </c>
      <c r="G539" s="6">
        <f>'ENERO 2026'!G539+'FEBRERO 2026'!G539+'MARZO 2026'!G539</f>
        <v>0</v>
      </c>
      <c r="H539" s="6">
        <f t="shared" si="45"/>
        <v>720734.97</v>
      </c>
      <c r="J539" s="9">
        <v>623375.4</v>
      </c>
      <c r="K539" s="9">
        <v>0</v>
      </c>
      <c r="L539" s="10">
        <f t="shared" si="46"/>
        <v>623375.4</v>
      </c>
      <c r="M539" s="9">
        <v>623375.4</v>
      </c>
      <c r="N539" s="9">
        <v>0</v>
      </c>
      <c r="O539" s="7">
        <f t="shared" si="47"/>
        <v>623375.4</v>
      </c>
      <c r="P539" s="11">
        <v>623375.4</v>
      </c>
      <c r="Q539" s="11">
        <v>0</v>
      </c>
      <c r="R539" s="16">
        <f t="shared" si="48"/>
        <v>623375.4</v>
      </c>
    </row>
    <row r="540" spans="1:18" x14ac:dyDescent="0.25">
      <c r="A540" s="18" t="s">
        <v>1073</v>
      </c>
      <c r="B540" s="5" t="s">
        <v>1074</v>
      </c>
      <c r="C540" s="6">
        <f>'ENERO 2026'!C540+'FEBRERO 2026'!C540+'MARZO 2026'!C540</f>
        <v>5008526.6999999993</v>
      </c>
      <c r="D540" s="6">
        <f>'ENERO 2026'!D540+'FEBRERO 2026'!D540+'MARZO 2026'!D540</f>
        <v>0</v>
      </c>
      <c r="E540" s="6">
        <f t="shared" si="44"/>
        <v>5008526.6999999993</v>
      </c>
      <c r="F540" s="6">
        <f>'ENERO 2026'!F540+'FEBRERO 2026'!F540+'MARZO 2026'!F540</f>
        <v>928547.76</v>
      </c>
      <c r="G540" s="6">
        <f>'ENERO 2026'!G540+'FEBRERO 2026'!G540+'MARZO 2026'!G540</f>
        <v>0</v>
      </c>
      <c r="H540" s="6">
        <f t="shared" si="45"/>
        <v>928547.76</v>
      </c>
      <c r="J540" s="9">
        <v>1669508.9</v>
      </c>
      <c r="K540" s="9">
        <v>0</v>
      </c>
      <c r="L540" s="10">
        <f t="shared" si="46"/>
        <v>1669508.9</v>
      </c>
      <c r="M540" s="9">
        <v>1669508.9</v>
      </c>
      <c r="N540" s="9">
        <v>0</v>
      </c>
      <c r="O540" s="7">
        <f t="shared" si="47"/>
        <v>1669508.9</v>
      </c>
      <c r="P540" s="11">
        <v>1669508.9</v>
      </c>
      <c r="Q540" s="11">
        <v>0</v>
      </c>
      <c r="R540" s="16">
        <f t="shared" si="48"/>
        <v>1669508.9</v>
      </c>
    </row>
    <row r="541" spans="1:18" x14ac:dyDescent="0.25">
      <c r="A541" s="18" t="s">
        <v>1075</v>
      </c>
      <c r="B541" s="5" t="s">
        <v>1076</v>
      </c>
      <c r="C541" s="6">
        <f>'ENERO 2026'!C541+'FEBRERO 2026'!C541+'MARZO 2026'!C541</f>
        <v>4730852.4000000004</v>
      </c>
      <c r="D541" s="6">
        <f>'ENERO 2026'!D541+'FEBRERO 2026'!D541+'MARZO 2026'!D541</f>
        <v>0</v>
      </c>
      <c r="E541" s="6">
        <f t="shared" si="44"/>
        <v>4730852.4000000004</v>
      </c>
      <c r="F541" s="6">
        <f>'ENERO 2026'!F541+'FEBRERO 2026'!F541+'MARZO 2026'!F541</f>
        <v>853195.77</v>
      </c>
      <c r="G541" s="6">
        <f>'ENERO 2026'!G541+'FEBRERO 2026'!G541+'MARZO 2026'!G541</f>
        <v>0</v>
      </c>
      <c r="H541" s="6">
        <f t="shared" si="45"/>
        <v>853195.77</v>
      </c>
      <c r="J541" s="9">
        <v>1576950.8</v>
      </c>
      <c r="K541" s="9">
        <v>0</v>
      </c>
      <c r="L541" s="10">
        <f t="shared" si="46"/>
        <v>1576950.8</v>
      </c>
      <c r="M541" s="9">
        <v>1576950.8</v>
      </c>
      <c r="N541" s="9">
        <v>0</v>
      </c>
      <c r="O541" s="7">
        <f t="shared" si="47"/>
        <v>1576950.8</v>
      </c>
      <c r="P541" s="11">
        <v>1576950.8</v>
      </c>
      <c r="Q541" s="11">
        <v>0</v>
      </c>
      <c r="R541" s="16">
        <f t="shared" si="48"/>
        <v>1576950.8</v>
      </c>
    </row>
    <row r="542" spans="1:18" x14ac:dyDescent="0.25">
      <c r="A542" s="18" t="s">
        <v>1077</v>
      </c>
      <c r="B542" s="5" t="s">
        <v>1078</v>
      </c>
      <c r="C542" s="6">
        <f>'ENERO 2026'!C542+'FEBRERO 2026'!C542+'MARZO 2026'!C542</f>
        <v>1097515.2000000002</v>
      </c>
      <c r="D542" s="6">
        <f>'ENERO 2026'!D542+'FEBRERO 2026'!D542+'MARZO 2026'!D542</f>
        <v>0</v>
      </c>
      <c r="E542" s="6">
        <f t="shared" si="44"/>
        <v>1097515.2000000002</v>
      </c>
      <c r="F542" s="6">
        <f>'ENERO 2026'!F542+'FEBRERO 2026'!F542+'MARZO 2026'!F542</f>
        <v>118712.40000000001</v>
      </c>
      <c r="G542" s="6">
        <f>'ENERO 2026'!G542+'FEBRERO 2026'!G542+'MARZO 2026'!G542</f>
        <v>0</v>
      </c>
      <c r="H542" s="6">
        <f t="shared" si="45"/>
        <v>118712.40000000001</v>
      </c>
      <c r="J542" s="9">
        <v>365838.4</v>
      </c>
      <c r="K542" s="9">
        <v>0</v>
      </c>
      <c r="L542" s="10">
        <f t="shared" si="46"/>
        <v>365838.4</v>
      </c>
      <c r="M542" s="9">
        <v>365838.4</v>
      </c>
      <c r="N542" s="9">
        <v>0</v>
      </c>
      <c r="O542" s="7">
        <f t="shared" si="47"/>
        <v>365838.4</v>
      </c>
      <c r="P542" s="11">
        <v>365838.4</v>
      </c>
      <c r="Q542" s="11">
        <v>0</v>
      </c>
      <c r="R542" s="16">
        <f t="shared" si="48"/>
        <v>365838.4</v>
      </c>
    </row>
    <row r="543" spans="1:18" x14ac:dyDescent="0.25">
      <c r="A543" s="18" t="s">
        <v>1079</v>
      </c>
      <c r="B543" s="5" t="s">
        <v>1080</v>
      </c>
      <c r="C543" s="6">
        <f>'ENERO 2026'!C543+'FEBRERO 2026'!C543+'MARZO 2026'!C543</f>
        <v>5387287.8000000007</v>
      </c>
      <c r="D543" s="6">
        <f>'ENERO 2026'!D543+'FEBRERO 2026'!D543+'MARZO 2026'!D543</f>
        <v>0</v>
      </c>
      <c r="E543" s="6">
        <f t="shared" si="44"/>
        <v>5387287.8000000007</v>
      </c>
      <c r="F543" s="6">
        <f>'ENERO 2026'!F543+'FEBRERO 2026'!F543+'MARZO 2026'!F543</f>
        <v>1774076.13</v>
      </c>
      <c r="G543" s="6">
        <f>'ENERO 2026'!G543+'FEBRERO 2026'!G543+'MARZO 2026'!G543</f>
        <v>0</v>
      </c>
      <c r="H543" s="6">
        <f t="shared" si="45"/>
        <v>1774076.13</v>
      </c>
      <c r="J543" s="9">
        <v>1795762.6</v>
      </c>
      <c r="K543" s="9">
        <v>0</v>
      </c>
      <c r="L543" s="10">
        <f t="shared" si="46"/>
        <v>1795762.6</v>
      </c>
      <c r="M543" s="9">
        <v>1795762.6</v>
      </c>
      <c r="N543" s="9">
        <v>0</v>
      </c>
      <c r="O543" s="7">
        <f t="shared" si="47"/>
        <v>1795762.6</v>
      </c>
      <c r="P543" s="11">
        <v>1795762.6</v>
      </c>
      <c r="Q543" s="11">
        <v>0</v>
      </c>
      <c r="R543" s="16">
        <f t="shared" si="48"/>
        <v>1795762.6</v>
      </c>
    </row>
    <row r="544" spans="1:18" x14ac:dyDescent="0.25">
      <c r="A544" s="18" t="s">
        <v>1081</v>
      </c>
      <c r="B544" s="5" t="s">
        <v>1082</v>
      </c>
      <c r="C544" s="6">
        <f>'ENERO 2026'!C544+'FEBRERO 2026'!C544+'MARZO 2026'!C544</f>
        <v>885981.29999999993</v>
      </c>
      <c r="D544" s="6">
        <f>'ENERO 2026'!D544+'FEBRERO 2026'!D544+'MARZO 2026'!D544</f>
        <v>0</v>
      </c>
      <c r="E544" s="6">
        <f t="shared" si="44"/>
        <v>885981.29999999993</v>
      </c>
      <c r="F544" s="6">
        <f>'ENERO 2026'!F544+'FEBRERO 2026'!F544+'MARZO 2026'!F544</f>
        <v>188512.11000000002</v>
      </c>
      <c r="G544" s="6">
        <f>'ENERO 2026'!G544+'FEBRERO 2026'!G544+'MARZO 2026'!G544</f>
        <v>0</v>
      </c>
      <c r="H544" s="6">
        <f t="shared" si="45"/>
        <v>188512.11000000002</v>
      </c>
      <c r="J544" s="9">
        <v>295327.09999999998</v>
      </c>
      <c r="K544" s="9">
        <v>0</v>
      </c>
      <c r="L544" s="10">
        <f t="shared" si="46"/>
        <v>295327.09999999998</v>
      </c>
      <c r="M544" s="9">
        <v>295327.09999999998</v>
      </c>
      <c r="N544" s="9">
        <v>0</v>
      </c>
      <c r="O544" s="7">
        <f t="shared" si="47"/>
        <v>295327.09999999998</v>
      </c>
      <c r="P544" s="11">
        <v>295327.09999999998</v>
      </c>
      <c r="Q544" s="11">
        <v>0</v>
      </c>
      <c r="R544" s="16">
        <f t="shared" si="48"/>
        <v>295327.09999999998</v>
      </c>
    </row>
    <row r="545" spans="1:18" x14ac:dyDescent="0.25">
      <c r="A545" s="18" t="s">
        <v>1083</v>
      </c>
      <c r="B545" s="5" t="s">
        <v>1084</v>
      </c>
      <c r="C545" s="6">
        <f>'ENERO 2026'!C545+'FEBRERO 2026'!C545+'MARZO 2026'!C545</f>
        <v>2344509.5999999996</v>
      </c>
      <c r="D545" s="6">
        <f>'ENERO 2026'!D545+'FEBRERO 2026'!D545+'MARZO 2026'!D545</f>
        <v>0</v>
      </c>
      <c r="E545" s="6">
        <f t="shared" si="44"/>
        <v>2344509.5999999996</v>
      </c>
      <c r="F545" s="6">
        <f>'ENERO 2026'!F545+'FEBRERO 2026'!F545+'MARZO 2026'!F545</f>
        <v>1678365.9300000002</v>
      </c>
      <c r="G545" s="6">
        <f>'ENERO 2026'!G545+'FEBRERO 2026'!G545+'MARZO 2026'!G545</f>
        <v>0</v>
      </c>
      <c r="H545" s="6">
        <f t="shared" si="45"/>
        <v>1678365.9300000002</v>
      </c>
      <c r="J545" s="9">
        <v>781503.2</v>
      </c>
      <c r="K545" s="9">
        <v>0</v>
      </c>
      <c r="L545" s="10">
        <f t="shared" si="46"/>
        <v>781503.2</v>
      </c>
      <c r="M545" s="9">
        <v>781503.2</v>
      </c>
      <c r="N545" s="9">
        <v>0</v>
      </c>
      <c r="O545" s="7">
        <f t="shared" si="47"/>
        <v>781503.2</v>
      </c>
      <c r="P545" s="11">
        <v>781503.2</v>
      </c>
      <c r="Q545" s="11">
        <v>0</v>
      </c>
      <c r="R545" s="16">
        <f t="shared" si="48"/>
        <v>781503.2</v>
      </c>
    </row>
    <row r="546" spans="1:18" x14ac:dyDescent="0.25">
      <c r="A546" s="18" t="s">
        <v>1085</v>
      </c>
      <c r="B546" s="5" t="s">
        <v>1086</v>
      </c>
      <c r="C546" s="6">
        <f>'ENERO 2026'!C546+'FEBRERO 2026'!C546+'MARZO 2026'!C546</f>
        <v>3189996.5999999996</v>
      </c>
      <c r="D546" s="6">
        <f>'ENERO 2026'!D546+'FEBRERO 2026'!D546+'MARZO 2026'!D546</f>
        <v>0</v>
      </c>
      <c r="E546" s="6">
        <f t="shared" si="44"/>
        <v>3189996.5999999996</v>
      </c>
      <c r="F546" s="6">
        <f>'ENERO 2026'!F546+'FEBRERO 2026'!F546+'MARZO 2026'!F546</f>
        <v>2201335.02</v>
      </c>
      <c r="G546" s="6">
        <f>'ENERO 2026'!G546+'FEBRERO 2026'!G546+'MARZO 2026'!G546</f>
        <v>0</v>
      </c>
      <c r="H546" s="6">
        <f t="shared" si="45"/>
        <v>2201335.02</v>
      </c>
      <c r="J546" s="9">
        <v>1063332.2</v>
      </c>
      <c r="K546" s="9">
        <v>0</v>
      </c>
      <c r="L546" s="10">
        <f t="shared" si="46"/>
        <v>1063332.2</v>
      </c>
      <c r="M546" s="9">
        <v>1063332.2</v>
      </c>
      <c r="N546" s="9">
        <v>0</v>
      </c>
      <c r="O546" s="7">
        <f t="shared" si="47"/>
        <v>1063332.2</v>
      </c>
      <c r="P546" s="11">
        <v>1063332.2</v>
      </c>
      <c r="Q546" s="11">
        <v>0</v>
      </c>
      <c r="R546" s="16">
        <f t="shared" si="48"/>
        <v>1063332.2</v>
      </c>
    </row>
    <row r="547" spans="1:18" x14ac:dyDescent="0.25">
      <c r="A547" s="18" t="s">
        <v>1087</v>
      </c>
      <c r="B547" s="5" t="s">
        <v>1088</v>
      </c>
      <c r="C547" s="6">
        <f>'ENERO 2026'!C547+'FEBRERO 2026'!C547+'MARZO 2026'!C547</f>
        <v>1945275</v>
      </c>
      <c r="D547" s="6">
        <f>'ENERO 2026'!D547+'FEBRERO 2026'!D547+'MARZO 2026'!D547</f>
        <v>0</v>
      </c>
      <c r="E547" s="6">
        <f t="shared" si="44"/>
        <v>1945275</v>
      </c>
      <c r="F547" s="6">
        <f>'ENERO 2026'!F547+'FEBRERO 2026'!F547+'MARZO 2026'!F547</f>
        <v>411924.08999999997</v>
      </c>
      <c r="G547" s="6">
        <f>'ENERO 2026'!G547+'FEBRERO 2026'!G547+'MARZO 2026'!G547</f>
        <v>0</v>
      </c>
      <c r="H547" s="6">
        <f t="shared" si="45"/>
        <v>411924.08999999997</v>
      </c>
      <c r="J547" s="9">
        <v>648425</v>
      </c>
      <c r="K547" s="9">
        <v>0</v>
      </c>
      <c r="L547" s="10">
        <f t="shared" si="46"/>
        <v>648425</v>
      </c>
      <c r="M547" s="9">
        <v>648425</v>
      </c>
      <c r="N547" s="9">
        <v>0</v>
      </c>
      <c r="O547" s="7">
        <f t="shared" si="47"/>
        <v>648425</v>
      </c>
      <c r="P547" s="11">
        <v>648425</v>
      </c>
      <c r="Q547" s="11">
        <v>0</v>
      </c>
      <c r="R547" s="16">
        <f t="shared" si="48"/>
        <v>648425</v>
      </c>
    </row>
    <row r="548" spans="1:18" x14ac:dyDescent="0.25">
      <c r="A548" s="18" t="s">
        <v>1089</v>
      </c>
      <c r="B548" s="5" t="s">
        <v>1090</v>
      </c>
      <c r="C548" s="6">
        <f>'ENERO 2026'!C548+'FEBRERO 2026'!C548+'MARZO 2026'!C548</f>
        <v>974844.89999999991</v>
      </c>
      <c r="D548" s="6">
        <f>'ENERO 2026'!D548+'FEBRERO 2026'!D548+'MARZO 2026'!D548</f>
        <v>0</v>
      </c>
      <c r="E548" s="6">
        <f t="shared" si="44"/>
        <v>974844.89999999991</v>
      </c>
      <c r="F548" s="6">
        <f>'ENERO 2026'!F548+'FEBRERO 2026'!F548+'MARZO 2026'!F548</f>
        <v>234516.48000000001</v>
      </c>
      <c r="G548" s="6">
        <f>'ENERO 2026'!G548+'FEBRERO 2026'!G548+'MARZO 2026'!G548</f>
        <v>0</v>
      </c>
      <c r="H548" s="6">
        <f t="shared" si="45"/>
        <v>234516.48000000001</v>
      </c>
      <c r="J548" s="9">
        <v>324948.3</v>
      </c>
      <c r="K548" s="9">
        <v>0</v>
      </c>
      <c r="L548" s="10">
        <f t="shared" si="46"/>
        <v>324948.3</v>
      </c>
      <c r="M548" s="9">
        <v>324948.3</v>
      </c>
      <c r="N548" s="9">
        <v>0</v>
      </c>
      <c r="O548" s="7">
        <f t="shared" si="47"/>
        <v>324948.3</v>
      </c>
      <c r="P548" s="11">
        <v>324948.3</v>
      </c>
      <c r="Q548" s="11">
        <v>0</v>
      </c>
      <c r="R548" s="16">
        <f t="shared" si="48"/>
        <v>324948.3</v>
      </c>
    </row>
    <row r="549" spans="1:18" x14ac:dyDescent="0.25">
      <c r="A549" s="18" t="s">
        <v>1091</v>
      </c>
      <c r="B549" s="5" t="s">
        <v>1092</v>
      </c>
      <c r="C549" s="6">
        <f>'ENERO 2026'!C549+'FEBRERO 2026'!C549+'MARZO 2026'!C549</f>
        <v>8644039.8000000007</v>
      </c>
      <c r="D549" s="6">
        <f>'ENERO 2026'!D549+'FEBRERO 2026'!D549+'MARZO 2026'!D549</f>
        <v>0</v>
      </c>
      <c r="E549" s="6">
        <f t="shared" si="44"/>
        <v>8644039.8000000007</v>
      </c>
      <c r="F549" s="6">
        <f>'ENERO 2026'!F549+'FEBRERO 2026'!F549+'MARZO 2026'!F549</f>
        <v>1688412.84</v>
      </c>
      <c r="G549" s="6">
        <f>'ENERO 2026'!G549+'FEBRERO 2026'!G549+'MARZO 2026'!G549</f>
        <v>0</v>
      </c>
      <c r="H549" s="6">
        <f t="shared" si="45"/>
        <v>1688412.84</v>
      </c>
      <c r="J549" s="9">
        <v>2881346.6</v>
      </c>
      <c r="K549" s="9">
        <v>0</v>
      </c>
      <c r="L549" s="10">
        <f t="shared" si="46"/>
        <v>2881346.6</v>
      </c>
      <c r="M549" s="9">
        <v>2881346.6</v>
      </c>
      <c r="N549" s="9">
        <v>0</v>
      </c>
      <c r="O549" s="7">
        <f t="shared" si="47"/>
        <v>2881346.6</v>
      </c>
      <c r="P549" s="11">
        <v>2881346.6</v>
      </c>
      <c r="Q549" s="11">
        <v>0</v>
      </c>
      <c r="R549" s="16">
        <f t="shared" si="48"/>
        <v>2881346.6</v>
      </c>
    </row>
    <row r="550" spans="1:18" x14ac:dyDescent="0.25">
      <c r="A550" s="18" t="s">
        <v>1093</v>
      </c>
      <c r="B550" s="5" t="s">
        <v>1094</v>
      </c>
      <c r="C550" s="6">
        <f>'ENERO 2026'!C550+'FEBRERO 2026'!C550+'MARZO 2026'!C550</f>
        <v>1200524.7000000002</v>
      </c>
      <c r="D550" s="6">
        <f>'ENERO 2026'!D550+'FEBRERO 2026'!D550+'MARZO 2026'!D550</f>
        <v>0</v>
      </c>
      <c r="E550" s="6">
        <f t="shared" si="44"/>
        <v>1200524.7000000002</v>
      </c>
      <c r="F550" s="6">
        <f>'ENERO 2026'!F550+'FEBRERO 2026'!F550+'MARZO 2026'!F550</f>
        <v>272853.44999999995</v>
      </c>
      <c r="G550" s="6">
        <f>'ENERO 2026'!G550+'FEBRERO 2026'!G550+'MARZO 2026'!G550</f>
        <v>0</v>
      </c>
      <c r="H550" s="6">
        <f t="shared" si="45"/>
        <v>272853.44999999995</v>
      </c>
      <c r="J550" s="9">
        <v>400174.9</v>
      </c>
      <c r="K550" s="9">
        <v>0</v>
      </c>
      <c r="L550" s="10">
        <f t="shared" si="46"/>
        <v>400174.9</v>
      </c>
      <c r="M550" s="9">
        <v>400174.9</v>
      </c>
      <c r="N550" s="9">
        <v>0</v>
      </c>
      <c r="O550" s="7">
        <f t="shared" si="47"/>
        <v>400174.9</v>
      </c>
      <c r="P550" s="11">
        <v>400174.9</v>
      </c>
      <c r="Q550" s="11">
        <v>0</v>
      </c>
      <c r="R550" s="16">
        <f t="shared" si="48"/>
        <v>400174.9</v>
      </c>
    </row>
    <row r="551" spans="1:18" x14ac:dyDescent="0.25">
      <c r="A551" s="18" t="s">
        <v>1095</v>
      </c>
      <c r="B551" s="5" t="s">
        <v>1096</v>
      </c>
      <c r="C551" s="6">
        <f>'ENERO 2026'!C551+'FEBRERO 2026'!C551+'MARZO 2026'!C551</f>
        <v>4103293.5</v>
      </c>
      <c r="D551" s="6">
        <f>'ENERO 2026'!D551+'FEBRERO 2026'!D551+'MARZO 2026'!D551</f>
        <v>0</v>
      </c>
      <c r="E551" s="6">
        <f t="shared" si="44"/>
        <v>4103293.5</v>
      </c>
      <c r="F551" s="6">
        <f>'ENERO 2026'!F551+'FEBRERO 2026'!F551+'MARZO 2026'!F551</f>
        <v>2670103.56</v>
      </c>
      <c r="G551" s="6">
        <f>'ENERO 2026'!G551+'FEBRERO 2026'!G551+'MARZO 2026'!G551</f>
        <v>0</v>
      </c>
      <c r="H551" s="6">
        <f t="shared" si="45"/>
        <v>2670103.56</v>
      </c>
      <c r="J551" s="9">
        <v>1367764.5</v>
      </c>
      <c r="K551" s="9">
        <v>0</v>
      </c>
      <c r="L551" s="10">
        <f t="shared" si="46"/>
        <v>1367764.5</v>
      </c>
      <c r="M551" s="9">
        <v>1367764.5</v>
      </c>
      <c r="N551" s="9">
        <v>0</v>
      </c>
      <c r="O551" s="7">
        <f t="shared" si="47"/>
        <v>1367764.5</v>
      </c>
      <c r="P551" s="11">
        <v>1367764.5</v>
      </c>
      <c r="Q551" s="11">
        <v>0</v>
      </c>
      <c r="R551" s="16">
        <f t="shared" si="48"/>
        <v>1367764.5</v>
      </c>
    </row>
    <row r="552" spans="1:18" x14ac:dyDescent="0.25">
      <c r="A552" s="18" t="s">
        <v>1097</v>
      </c>
      <c r="B552" s="5" t="s">
        <v>1098</v>
      </c>
      <c r="C552" s="6">
        <f>'ENERO 2026'!C552+'FEBRERO 2026'!C552+'MARZO 2026'!C552</f>
        <v>4245945</v>
      </c>
      <c r="D552" s="6">
        <f>'ENERO 2026'!D552+'FEBRERO 2026'!D552+'MARZO 2026'!D552</f>
        <v>0</v>
      </c>
      <c r="E552" s="6">
        <f t="shared" si="44"/>
        <v>4245945</v>
      </c>
      <c r="F552" s="6">
        <f>'ENERO 2026'!F552+'FEBRERO 2026'!F552+'MARZO 2026'!F552</f>
        <v>1689999.21</v>
      </c>
      <c r="G552" s="6">
        <f>'ENERO 2026'!G552+'FEBRERO 2026'!G552+'MARZO 2026'!G552</f>
        <v>0</v>
      </c>
      <c r="H552" s="6">
        <f t="shared" si="45"/>
        <v>1689999.21</v>
      </c>
      <c r="J552" s="9">
        <v>1415315</v>
      </c>
      <c r="K552" s="9">
        <v>0</v>
      </c>
      <c r="L552" s="10">
        <f t="shared" si="46"/>
        <v>1415315</v>
      </c>
      <c r="M552" s="9">
        <v>1415315</v>
      </c>
      <c r="N552" s="9">
        <v>0</v>
      </c>
      <c r="O552" s="7">
        <f t="shared" si="47"/>
        <v>1415315</v>
      </c>
      <c r="P552" s="11">
        <v>1415315</v>
      </c>
      <c r="Q552" s="11">
        <v>0</v>
      </c>
      <c r="R552" s="16">
        <f t="shared" si="48"/>
        <v>1415315</v>
      </c>
    </row>
    <row r="553" spans="1:18" x14ac:dyDescent="0.25">
      <c r="A553" s="18" t="s">
        <v>1099</v>
      </c>
      <c r="B553" s="5" t="s">
        <v>1100</v>
      </c>
      <c r="C553" s="6">
        <f>'ENERO 2026'!C553+'FEBRERO 2026'!C553+'MARZO 2026'!C553</f>
        <v>1536361.7999999998</v>
      </c>
      <c r="D553" s="6">
        <f>'ENERO 2026'!D553+'FEBRERO 2026'!D553+'MARZO 2026'!D553</f>
        <v>0</v>
      </c>
      <c r="E553" s="6">
        <f t="shared" si="44"/>
        <v>1536361.7999999998</v>
      </c>
      <c r="F553" s="6">
        <f>'ENERO 2026'!F553+'FEBRERO 2026'!F553+'MARZO 2026'!F553</f>
        <v>265714.83</v>
      </c>
      <c r="G553" s="6">
        <f>'ENERO 2026'!G553+'FEBRERO 2026'!G553+'MARZO 2026'!G553</f>
        <v>0</v>
      </c>
      <c r="H553" s="6">
        <f t="shared" si="45"/>
        <v>265714.83</v>
      </c>
      <c r="J553" s="9">
        <v>512120.6</v>
      </c>
      <c r="K553" s="9">
        <v>0</v>
      </c>
      <c r="L553" s="10">
        <f t="shared" si="46"/>
        <v>512120.6</v>
      </c>
      <c r="M553" s="9">
        <v>512120.6</v>
      </c>
      <c r="N553" s="9">
        <v>0</v>
      </c>
      <c r="O553" s="7">
        <f t="shared" si="47"/>
        <v>512120.6</v>
      </c>
      <c r="P553" s="11">
        <v>512120.6</v>
      </c>
      <c r="Q553" s="11">
        <v>0</v>
      </c>
      <c r="R553" s="16">
        <f t="shared" si="48"/>
        <v>512120.6</v>
      </c>
    </row>
    <row r="554" spans="1:18" x14ac:dyDescent="0.25">
      <c r="A554" s="18" t="s">
        <v>1101</v>
      </c>
      <c r="B554" s="5" t="s">
        <v>1102</v>
      </c>
      <c r="C554" s="6">
        <f>'ENERO 2026'!C554+'FEBRERO 2026'!C554+'MARZO 2026'!C554</f>
        <v>1776957.2999999998</v>
      </c>
      <c r="D554" s="6">
        <f>'ENERO 2026'!D554+'FEBRERO 2026'!D554+'MARZO 2026'!D554</f>
        <v>0</v>
      </c>
      <c r="E554" s="6">
        <f t="shared" si="44"/>
        <v>1776957.2999999998</v>
      </c>
      <c r="F554" s="6">
        <f>'ENERO 2026'!F554+'FEBRERO 2026'!F554+'MARZO 2026'!F554</f>
        <v>518210.01</v>
      </c>
      <c r="G554" s="6">
        <f>'ENERO 2026'!G554+'FEBRERO 2026'!G554+'MARZO 2026'!G554</f>
        <v>0</v>
      </c>
      <c r="H554" s="6">
        <f t="shared" si="45"/>
        <v>518210.01</v>
      </c>
      <c r="J554" s="9">
        <v>592319.1</v>
      </c>
      <c r="K554" s="9">
        <v>0</v>
      </c>
      <c r="L554" s="10">
        <f t="shared" si="46"/>
        <v>592319.1</v>
      </c>
      <c r="M554" s="9">
        <v>592319.1</v>
      </c>
      <c r="N554" s="9">
        <v>0</v>
      </c>
      <c r="O554" s="7">
        <f t="shared" si="47"/>
        <v>592319.1</v>
      </c>
      <c r="P554" s="11">
        <v>592319.1</v>
      </c>
      <c r="Q554" s="11">
        <v>0</v>
      </c>
      <c r="R554" s="16">
        <f t="shared" si="48"/>
        <v>592319.1</v>
      </c>
    </row>
    <row r="555" spans="1:18" x14ac:dyDescent="0.25">
      <c r="A555" s="18" t="s">
        <v>1103</v>
      </c>
      <c r="B555" s="5" t="s">
        <v>1104</v>
      </c>
      <c r="C555" s="6">
        <f>'ENERO 2026'!C555+'FEBRERO 2026'!C555+'MARZO 2026'!C555</f>
        <v>9740208.8999999985</v>
      </c>
      <c r="D555" s="6">
        <f>'ENERO 2026'!D555+'FEBRERO 2026'!D555+'MARZO 2026'!D555</f>
        <v>0</v>
      </c>
      <c r="E555" s="6">
        <f t="shared" si="44"/>
        <v>9740208.8999999985</v>
      </c>
      <c r="F555" s="6">
        <f>'ENERO 2026'!F555+'FEBRERO 2026'!F555+'MARZO 2026'!F555</f>
        <v>3031264.23</v>
      </c>
      <c r="G555" s="6">
        <f>'ENERO 2026'!G555+'FEBRERO 2026'!G555+'MARZO 2026'!G555</f>
        <v>0</v>
      </c>
      <c r="H555" s="6">
        <f t="shared" si="45"/>
        <v>3031264.23</v>
      </c>
      <c r="J555" s="9">
        <v>3246736.3</v>
      </c>
      <c r="K555" s="9">
        <v>0</v>
      </c>
      <c r="L555" s="10">
        <f t="shared" si="46"/>
        <v>3246736.3</v>
      </c>
      <c r="M555" s="9">
        <v>3246736.3</v>
      </c>
      <c r="N555" s="9">
        <v>0</v>
      </c>
      <c r="O555" s="7">
        <f t="shared" si="47"/>
        <v>3246736.3</v>
      </c>
      <c r="P555" s="11">
        <v>3246736.3</v>
      </c>
      <c r="Q555" s="11">
        <v>0</v>
      </c>
      <c r="R555" s="16">
        <f t="shared" si="48"/>
        <v>3246736.3</v>
      </c>
    </row>
    <row r="556" spans="1:18" x14ac:dyDescent="0.25">
      <c r="A556" s="18" t="s">
        <v>1105</v>
      </c>
      <c r="B556" s="5" t="s">
        <v>1106</v>
      </c>
      <c r="C556" s="6">
        <f>'ENERO 2026'!C556+'FEBRERO 2026'!C556+'MARZO 2026'!C556</f>
        <v>3103811.0999999996</v>
      </c>
      <c r="D556" s="6">
        <f>'ENERO 2026'!D556+'FEBRERO 2026'!D556+'MARZO 2026'!D556</f>
        <v>0</v>
      </c>
      <c r="E556" s="6">
        <f t="shared" si="44"/>
        <v>3103811.0999999996</v>
      </c>
      <c r="F556" s="6">
        <f>'ENERO 2026'!F556+'FEBRERO 2026'!F556+'MARZO 2026'!F556</f>
        <v>1523960.49</v>
      </c>
      <c r="G556" s="6">
        <f>'ENERO 2026'!G556+'FEBRERO 2026'!G556+'MARZO 2026'!G556</f>
        <v>0</v>
      </c>
      <c r="H556" s="6">
        <f t="shared" si="45"/>
        <v>1523960.49</v>
      </c>
      <c r="J556" s="9">
        <v>1034603.7</v>
      </c>
      <c r="K556" s="9">
        <v>0</v>
      </c>
      <c r="L556" s="10">
        <f t="shared" si="46"/>
        <v>1034603.7</v>
      </c>
      <c r="M556" s="9">
        <v>1034603.7</v>
      </c>
      <c r="N556" s="9">
        <v>0</v>
      </c>
      <c r="O556" s="7">
        <f t="shared" si="47"/>
        <v>1034603.7</v>
      </c>
      <c r="P556" s="11">
        <v>1034603.7</v>
      </c>
      <c r="Q556" s="11">
        <v>0</v>
      </c>
      <c r="R556" s="16">
        <f t="shared" si="48"/>
        <v>1034603.7</v>
      </c>
    </row>
    <row r="557" spans="1:18" x14ac:dyDescent="0.25">
      <c r="A557" s="18" t="s">
        <v>1107</v>
      </c>
      <c r="B557" s="5" t="s">
        <v>1108</v>
      </c>
      <c r="C557" s="6">
        <f>'ENERO 2026'!C557+'FEBRERO 2026'!C557+'MARZO 2026'!C557</f>
        <v>8890198.1999999993</v>
      </c>
      <c r="D557" s="6">
        <f>'ENERO 2026'!D557+'FEBRERO 2026'!D557+'MARZO 2026'!D557</f>
        <v>0</v>
      </c>
      <c r="E557" s="6">
        <f t="shared" si="44"/>
        <v>8890198.1999999993</v>
      </c>
      <c r="F557" s="6">
        <f>'ENERO 2026'!F557+'FEBRERO 2026'!F557+'MARZO 2026'!F557</f>
        <v>7998941.790000001</v>
      </c>
      <c r="G557" s="6">
        <f>'ENERO 2026'!G557+'FEBRERO 2026'!G557+'MARZO 2026'!G557</f>
        <v>0</v>
      </c>
      <c r="H557" s="6">
        <f t="shared" si="45"/>
        <v>7998941.790000001</v>
      </c>
      <c r="J557" s="9">
        <v>2963399.4</v>
      </c>
      <c r="K557" s="9">
        <v>0</v>
      </c>
      <c r="L557" s="10">
        <f t="shared" si="46"/>
        <v>2963399.4</v>
      </c>
      <c r="M557" s="9">
        <v>2963399.4</v>
      </c>
      <c r="N557" s="9">
        <v>0</v>
      </c>
      <c r="O557" s="7">
        <f t="shared" si="47"/>
        <v>2963399.4</v>
      </c>
      <c r="P557" s="11">
        <v>2963399.4</v>
      </c>
      <c r="Q557" s="11">
        <v>0</v>
      </c>
      <c r="R557" s="16">
        <f t="shared" si="48"/>
        <v>2963399.4</v>
      </c>
    </row>
    <row r="558" spans="1:18" x14ac:dyDescent="0.25">
      <c r="A558" s="18" t="s">
        <v>1109</v>
      </c>
      <c r="B558" s="5" t="s">
        <v>1110</v>
      </c>
      <c r="C558" s="6">
        <f>'ENERO 2026'!C558+'FEBRERO 2026'!C558+'MARZO 2026'!C558</f>
        <v>1008991.2000000001</v>
      </c>
      <c r="D558" s="6">
        <f>'ENERO 2026'!D558+'FEBRERO 2026'!D558+'MARZO 2026'!D558</f>
        <v>0</v>
      </c>
      <c r="E558" s="6">
        <f t="shared" si="44"/>
        <v>1008991.2000000001</v>
      </c>
      <c r="F558" s="6">
        <f>'ENERO 2026'!F558+'FEBRERO 2026'!F558+'MARZO 2026'!F558</f>
        <v>108401.07</v>
      </c>
      <c r="G558" s="6">
        <f>'ENERO 2026'!G558+'FEBRERO 2026'!G558+'MARZO 2026'!G558</f>
        <v>0</v>
      </c>
      <c r="H558" s="6">
        <f t="shared" si="45"/>
        <v>108401.07</v>
      </c>
      <c r="J558" s="9">
        <v>336330.4</v>
      </c>
      <c r="K558" s="9">
        <v>0</v>
      </c>
      <c r="L558" s="10">
        <f t="shared" si="46"/>
        <v>336330.4</v>
      </c>
      <c r="M558" s="9">
        <v>336330.4</v>
      </c>
      <c r="N558" s="9">
        <v>0</v>
      </c>
      <c r="O558" s="7">
        <f t="shared" si="47"/>
        <v>336330.4</v>
      </c>
      <c r="P558" s="11">
        <v>336330.4</v>
      </c>
      <c r="Q558" s="11">
        <v>0</v>
      </c>
      <c r="R558" s="16">
        <f t="shared" si="48"/>
        <v>336330.4</v>
      </c>
    </row>
    <row r="559" spans="1:18" x14ac:dyDescent="0.25">
      <c r="A559" s="18" t="s">
        <v>1111</v>
      </c>
      <c r="B559" s="5" t="s">
        <v>1112</v>
      </c>
      <c r="C559" s="6">
        <f>'ENERO 2026'!C559+'FEBRERO 2026'!C559+'MARZO 2026'!C559</f>
        <v>4212679.5</v>
      </c>
      <c r="D559" s="6">
        <f>'ENERO 2026'!D559+'FEBRERO 2026'!D559+'MARZO 2026'!D559</f>
        <v>0</v>
      </c>
      <c r="E559" s="6">
        <f t="shared" si="44"/>
        <v>4212679.5</v>
      </c>
      <c r="F559" s="6">
        <f>'ENERO 2026'!F559+'FEBRERO 2026'!F559+'MARZO 2026'!F559</f>
        <v>3190428.7199999997</v>
      </c>
      <c r="G559" s="6">
        <f>'ENERO 2026'!G559+'FEBRERO 2026'!G559+'MARZO 2026'!G559</f>
        <v>0</v>
      </c>
      <c r="H559" s="6">
        <f t="shared" si="45"/>
        <v>3190428.7199999997</v>
      </c>
      <c r="J559" s="9">
        <v>1404226.5</v>
      </c>
      <c r="K559" s="9">
        <v>0</v>
      </c>
      <c r="L559" s="10">
        <f t="shared" si="46"/>
        <v>1404226.5</v>
      </c>
      <c r="M559" s="9">
        <v>1404226.5</v>
      </c>
      <c r="N559" s="9">
        <v>0</v>
      </c>
      <c r="O559" s="7">
        <f t="shared" si="47"/>
        <v>1404226.5</v>
      </c>
      <c r="P559" s="11">
        <v>1404226.5</v>
      </c>
      <c r="Q559" s="11">
        <v>0</v>
      </c>
      <c r="R559" s="16">
        <f t="shared" si="48"/>
        <v>1404226.5</v>
      </c>
    </row>
    <row r="560" spans="1:18" x14ac:dyDescent="0.25">
      <c r="A560" s="18" t="s">
        <v>1113</v>
      </c>
      <c r="B560" s="5" t="s">
        <v>1114</v>
      </c>
      <c r="C560" s="6">
        <f>'ENERO 2026'!C560+'FEBRERO 2026'!C560+'MARZO 2026'!C560</f>
        <v>6166932</v>
      </c>
      <c r="D560" s="6">
        <f>'ENERO 2026'!D560+'FEBRERO 2026'!D560+'MARZO 2026'!D560</f>
        <v>0</v>
      </c>
      <c r="E560" s="6">
        <f t="shared" si="44"/>
        <v>6166932</v>
      </c>
      <c r="F560" s="6">
        <f>'ENERO 2026'!F560+'FEBRERO 2026'!F560+'MARZO 2026'!F560</f>
        <v>1560975.48</v>
      </c>
      <c r="G560" s="6">
        <f>'ENERO 2026'!G560+'FEBRERO 2026'!G560+'MARZO 2026'!G560</f>
        <v>0</v>
      </c>
      <c r="H560" s="6">
        <f t="shared" si="45"/>
        <v>1560975.48</v>
      </c>
      <c r="J560" s="9">
        <v>2055644</v>
      </c>
      <c r="K560" s="9">
        <v>0</v>
      </c>
      <c r="L560" s="10">
        <f t="shared" si="46"/>
        <v>2055644</v>
      </c>
      <c r="M560" s="9">
        <v>2055644</v>
      </c>
      <c r="N560" s="9">
        <v>0</v>
      </c>
      <c r="O560" s="7">
        <f t="shared" si="47"/>
        <v>2055644</v>
      </c>
      <c r="P560" s="11">
        <v>2055644</v>
      </c>
      <c r="Q560" s="11">
        <v>0</v>
      </c>
      <c r="R560" s="16">
        <f t="shared" si="48"/>
        <v>2055644</v>
      </c>
    </row>
    <row r="561" spans="1:18" x14ac:dyDescent="0.25">
      <c r="A561" s="18" t="s">
        <v>1115</v>
      </c>
      <c r="B561" s="5" t="s">
        <v>1116</v>
      </c>
      <c r="C561" s="6">
        <f>'ENERO 2026'!C561+'FEBRERO 2026'!C561+'MARZO 2026'!C561</f>
        <v>2157891.5999999996</v>
      </c>
      <c r="D561" s="6">
        <f>'ENERO 2026'!D561+'FEBRERO 2026'!D561+'MARZO 2026'!D561</f>
        <v>0</v>
      </c>
      <c r="E561" s="6">
        <f t="shared" si="44"/>
        <v>2157891.5999999996</v>
      </c>
      <c r="F561" s="6">
        <f>'ENERO 2026'!F561+'FEBRERO 2026'!F561+'MARZO 2026'!F561</f>
        <v>903959.22</v>
      </c>
      <c r="G561" s="6">
        <f>'ENERO 2026'!G561+'FEBRERO 2026'!G561+'MARZO 2026'!G561</f>
        <v>0</v>
      </c>
      <c r="H561" s="6">
        <f t="shared" si="45"/>
        <v>903959.22</v>
      </c>
      <c r="J561" s="9">
        <v>719297.2</v>
      </c>
      <c r="K561" s="9">
        <v>0</v>
      </c>
      <c r="L561" s="10">
        <f t="shared" si="46"/>
        <v>719297.2</v>
      </c>
      <c r="M561" s="9">
        <v>719297.2</v>
      </c>
      <c r="N561" s="9">
        <v>0</v>
      </c>
      <c r="O561" s="7">
        <f t="shared" si="47"/>
        <v>719297.2</v>
      </c>
      <c r="P561" s="11">
        <v>719297.2</v>
      </c>
      <c r="Q561" s="11">
        <v>0</v>
      </c>
      <c r="R561" s="16">
        <f t="shared" si="48"/>
        <v>719297.2</v>
      </c>
    </row>
    <row r="562" spans="1:18" x14ac:dyDescent="0.25">
      <c r="A562" s="18" t="s">
        <v>1117</v>
      </c>
      <c r="B562" s="5" t="s">
        <v>1118</v>
      </c>
      <c r="C562" s="6">
        <f>'ENERO 2026'!C562+'FEBRERO 2026'!C562+'MARZO 2026'!C562</f>
        <v>767087.39999999991</v>
      </c>
      <c r="D562" s="6">
        <f>'ENERO 2026'!D562+'FEBRERO 2026'!D562+'MARZO 2026'!D562</f>
        <v>0</v>
      </c>
      <c r="E562" s="6">
        <f t="shared" si="44"/>
        <v>767087.39999999991</v>
      </c>
      <c r="F562" s="6">
        <f>'ENERO 2026'!F562+'FEBRERO 2026'!F562+'MARZO 2026'!F562</f>
        <v>80904.209999999992</v>
      </c>
      <c r="G562" s="6">
        <f>'ENERO 2026'!G562+'FEBRERO 2026'!G562+'MARZO 2026'!G562</f>
        <v>0</v>
      </c>
      <c r="H562" s="6">
        <f t="shared" si="45"/>
        <v>80904.209999999992</v>
      </c>
      <c r="J562" s="9">
        <v>255695.8</v>
      </c>
      <c r="K562" s="9">
        <v>0</v>
      </c>
      <c r="L562" s="10">
        <f t="shared" si="46"/>
        <v>255695.8</v>
      </c>
      <c r="M562" s="9">
        <v>255695.8</v>
      </c>
      <c r="N562" s="9">
        <v>0</v>
      </c>
      <c r="O562" s="7">
        <f t="shared" si="47"/>
        <v>255695.8</v>
      </c>
      <c r="P562" s="11">
        <v>255695.8</v>
      </c>
      <c r="Q562" s="11">
        <v>0</v>
      </c>
      <c r="R562" s="16">
        <f t="shared" si="48"/>
        <v>255695.8</v>
      </c>
    </row>
    <row r="563" spans="1:18" x14ac:dyDescent="0.25">
      <c r="A563" s="18" t="s">
        <v>1119</v>
      </c>
      <c r="B563" s="5" t="s">
        <v>1120</v>
      </c>
      <c r="C563" s="6">
        <f>'ENERO 2026'!C563+'FEBRERO 2026'!C563+'MARZO 2026'!C563</f>
        <v>5027671.5</v>
      </c>
      <c r="D563" s="6">
        <f>'ENERO 2026'!D563+'FEBRERO 2026'!D563+'MARZO 2026'!D563</f>
        <v>0</v>
      </c>
      <c r="E563" s="6">
        <f t="shared" si="44"/>
        <v>5027671.5</v>
      </c>
      <c r="F563" s="6">
        <f>'ENERO 2026'!F563+'FEBRERO 2026'!F563+'MARZO 2026'!F563</f>
        <v>3844801.08</v>
      </c>
      <c r="G563" s="6">
        <f>'ENERO 2026'!G563+'FEBRERO 2026'!G563+'MARZO 2026'!G563</f>
        <v>0</v>
      </c>
      <c r="H563" s="6">
        <f t="shared" si="45"/>
        <v>3844801.08</v>
      </c>
      <c r="J563" s="9">
        <v>1675890.5</v>
      </c>
      <c r="K563" s="9">
        <v>0</v>
      </c>
      <c r="L563" s="10">
        <f t="shared" si="46"/>
        <v>1675890.5</v>
      </c>
      <c r="M563" s="9">
        <v>1675890.5</v>
      </c>
      <c r="N563" s="9">
        <v>0</v>
      </c>
      <c r="O563" s="7">
        <f t="shared" si="47"/>
        <v>1675890.5</v>
      </c>
      <c r="P563" s="11">
        <v>1675890.5</v>
      </c>
      <c r="Q563" s="11">
        <v>0</v>
      </c>
      <c r="R563" s="16">
        <f t="shared" si="48"/>
        <v>1675890.5</v>
      </c>
    </row>
    <row r="564" spans="1:18" x14ac:dyDescent="0.25">
      <c r="A564" s="18" t="s">
        <v>1121</v>
      </c>
      <c r="B564" s="5" t="s">
        <v>1122</v>
      </c>
      <c r="C564" s="6">
        <f>'ENERO 2026'!C564+'FEBRERO 2026'!C564+'MARZO 2026'!C564</f>
        <v>1418803.2000000002</v>
      </c>
      <c r="D564" s="6">
        <f>'ENERO 2026'!D564+'FEBRERO 2026'!D564+'MARZO 2026'!D564</f>
        <v>0</v>
      </c>
      <c r="E564" s="6">
        <f t="shared" si="44"/>
        <v>1418803.2000000002</v>
      </c>
      <c r="F564" s="6">
        <f>'ENERO 2026'!F564+'FEBRERO 2026'!F564+'MARZO 2026'!F564</f>
        <v>363804.6</v>
      </c>
      <c r="G564" s="6">
        <f>'ENERO 2026'!G564+'FEBRERO 2026'!G564+'MARZO 2026'!G564</f>
        <v>0</v>
      </c>
      <c r="H564" s="6">
        <f t="shared" si="45"/>
        <v>363804.6</v>
      </c>
      <c r="J564" s="9">
        <v>472934.40000000002</v>
      </c>
      <c r="K564" s="9">
        <v>0</v>
      </c>
      <c r="L564" s="10">
        <f t="shared" si="46"/>
        <v>472934.40000000002</v>
      </c>
      <c r="M564" s="9">
        <v>472934.40000000002</v>
      </c>
      <c r="N564" s="9">
        <v>0</v>
      </c>
      <c r="O564" s="7">
        <f t="shared" si="47"/>
        <v>472934.40000000002</v>
      </c>
      <c r="P564" s="11">
        <v>472934.40000000002</v>
      </c>
      <c r="Q564" s="11">
        <v>0</v>
      </c>
      <c r="R564" s="16">
        <f t="shared" si="48"/>
        <v>472934.40000000002</v>
      </c>
    </row>
    <row r="565" spans="1:18" x14ac:dyDescent="0.25">
      <c r="A565" s="18" t="s">
        <v>1123</v>
      </c>
      <c r="B565" s="5" t="s">
        <v>1124</v>
      </c>
      <c r="C565" s="6">
        <f>'ENERO 2026'!C565+'FEBRERO 2026'!C565+'MARZO 2026'!C565</f>
        <v>15327514.5</v>
      </c>
      <c r="D565" s="6">
        <f>'ENERO 2026'!D565+'FEBRERO 2026'!D565+'MARZO 2026'!D565</f>
        <v>0</v>
      </c>
      <c r="E565" s="6">
        <f t="shared" si="44"/>
        <v>15327514.5</v>
      </c>
      <c r="F565" s="6">
        <f>'ENERO 2026'!F565+'FEBRERO 2026'!F565+'MARZO 2026'!F565</f>
        <v>6098750.25</v>
      </c>
      <c r="G565" s="6">
        <f>'ENERO 2026'!G565+'FEBRERO 2026'!G565+'MARZO 2026'!G565</f>
        <v>0</v>
      </c>
      <c r="H565" s="6">
        <f t="shared" si="45"/>
        <v>6098750.25</v>
      </c>
      <c r="J565" s="9">
        <v>5109171.5</v>
      </c>
      <c r="K565" s="9">
        <v>0</v>
      </c>
      <c r="L565" s="10">
        <f t="shared" si="46"/>
        <v>5109171.5</v>
      </c>
      <c r="M565" s="9">
        <v>5109171.5</v>
      </c>
      <c r="N565" s="9">
        <v>0</v>
      </c>
      <c r="O565" s="7">
        <f t="shared" si="47"/>
        <v>5109171.5</v>
      </c>
      <c r="P565" s="11">
        <v>5109171.5</v>
      </c>
      <c r="Q565" s="11">
        <v>0</v>
      </c>
      <c r="R565" s="16">
        <f t="shared" si="48"/>
        <v>5109171.5</v>
      </c>
    </row>
    <row r="566" spans="1:18" x14ac:dyDescent="0.25">
      <c r="A566" s="18" t="s">
        <v>1125</v>
      </c>
      <c r="B566" s="5" t="s">
        <v>1126</v>
      </c>
      <c r="C566" s="6">
        <f>'ENERO 2026'!C566+'FEBRERO 2026'!C566+'MARZO 2026'!C566</f>
        <v>6442868.1000000006</v>
      </c>
      <c r="D566" s="6">
        <f>'ENERO 2026'!D566+'FEBRERO 2026'!D566+'MARZO 2026'!D566</f>
        <v>0</v>
      </c>
      <c r="E566" s="6">
        <f t="shared" si="44"/>
        <v>6442868.1000000006</v>
      </c>
      <c r="F566" s="6">
        <f>'ENERO 2026'!F566+'FEBRERO 2026'!F566+'MARZO 2026'!F566</f>
        <v>1709828.67</v>
      </c>
      <c r="G566" s="6">
        <f>'ENERO 2026'!G566+'FEBRERO 2026'!G566+'MARZO 2026'!G566</f>
        <v>0</v>
      </c>
      <c r="H566" s="6">
        <f t="shared" si="45"/>
        <v>1709828.67</v>
      </c>
      <c r="J566" s="9">
        <v>2147622.7000000002</v>
      </c>
      <c r="K566" s="9">
        <v>0</v>
      </c>
      <c r="L566" s="10">
        <f t="shared" si="46"/>
        <v>2147622.7000000002</v>
      </c>
      <c r="M566" s="9">
        <v>2147622.7000000002</v>
      </c>
      <c r="N566" s="9">
        <v>0</v>
      </c>
      <c r="O566" s="7">
        <f t="shared" si="47"/>
        <v>2147622.7000000002</v>
      </c>
      <c r="P566" s="11">
        <v>2147622.7000000002</v>
      </c>
      <c r="Q566" s="11">
        <v>0</v>
      </c>
      <c r="R566" s="16">
        <f t="shared" si="48"/>
        <v>2147622.7000000002</v>
      </c>
    </row>
    <row r="567" spans="1:18" x14ac:dyDescent="0.25">
      <c r="A567" s="18" t="s">
        <v>1127</v>
      </c>
      <c r="B567" s="5" t="s">
        <v>1128</v>
      </c>
      <c r="C567" s="6">
        <f>'ENERO 2026'!C567+'FEBRERO 2026'!C567+'MARZO 2026'!C567</f>
        <v>3424471.5</v>
      </c>
      <c r="D567" s="6">
        <f>'ENERO 2026'!D567+'FEBRERO 2026'!D567+'MARZO 2026'!D567</f>
        <v>0</v>
      </c>
      <c r="E567" s="6">
        <f t="shared" si="44"/>
        <v>3424471.5</v>
      </c>
      <c r="F567" s="6">
        <f>'ENERO 2026'!F567+'FEBRERO 2026'!F567+'MARZO 2026'!F567</f>
        <v>781016.52</v>
      </c>
      <c r="G567" s="6">
        <f>'ENERO 2026'!G567+'FEBRERO 2026'!G567+'MARZO 2026'!G567</f>
        <v>0</v>
      </c>
      <c r="H567" s="6">
        <f t="shared" si="45"/>
        <v>781016.52</v>
      </c>
      <c r="J567" s="9">
        <v>1141490.5</v>
      </c>
      <c r="K567" s="9">
        <v>0</v>
      </c>
      <c r="L567" s="10">
        <f t="shared" si="46"/>
        <v>1141490.5</v>
      </c>
      <c r="M567" s="9">
        <v>1141490.5</v>
      </c>
      <c r="N567" s="9">
        <v>0</v>
      </c>
      <c r="O567" s="7">
        <f t="shared" si="47"/>
        <v>1141490.5</v>
      </c>
      <c r="P567" s="11">
        <v>1141490.5</v>
      </c>
      <c r="Q567" s="11">
        <v>0</v>
      </c>
      <c r="R567" s="16">
        <f t="shared" si="48"/>
        <v>1141490.5</v>
      </c>
    </row>
    <row r="568" spans="1:18" x14ac:dyDescent="0.25">
      <c r="A568" s="18" t="s">
        <v>1129</v>
      </c>
      <c r="B568" s="5" t="s">
        <v>1130</v>
      </c>
      <c r="C568" s="6">
        <f>'ENERO 2026'!C568+'FEBRERO 2026'!C568+'MARZO 2026'!C568</f>
        <v>1201005.8999999999</v>
      </c>
      <c r="D568" s="6">
        <f>'ENERO 2026'!D568+'FEBRERO 2026'!D568+'MARZO 2026'!D568</f>
        <v>0</v>
      </c>
      <c r="E568" s="6">
        <f t="shared" si="44"/>
        <v>1201005.8999999999</v>
      </c>
      <c r="F568" s="6">
        <f>'ENERO 2026'!F568+'FEBRERO 2026'!F568+'MARZO 2026'!F568</f>
        <v>444708.80999999994</v>
      </c>
      <c r="G568" s="6">
        <f>'ENERO 2026'!G568+'FEBRERO 2026'!G568+'MARZO 2026'!G568</f>
        <v>0</v>
      </c>
      <c r="H568" s="6">
        <f t="shared" si="45"/>
        <v>444708.80999999994</v>
      </c>
      <c r="J568" s="9">
        <v>400335.3</v>
      </c>
      <c r="K568" s="9">
        <v>0</v>
      </c>
      <c r="L568" s="10">
        <f t="shared" si="46"/>
        <v>400335.3</v>
      </c>
      <c r="M568" s="9">
        <v>400335.3</v>
      </c>
      <c r="N568" s="9">
        <v>0</v>
      </c>
      <c r="O568" s="7">
        <f t="shared" si="47"/>
        <v>400335.3</v>
      </c>
      <c r="P568" s="11">
        <v>400335.3</v>
      </c>
      <c r="Q568" s="11">
        <v>0</v>
      </c>
      <c r="R568" s="16">
        <f t="shared" si="48"/>
        <v>400335.3</v>
      </c>
    </row>
    <row r="569" spans="1:18" x14ac:dyDescent="0.25">
      <c r="A569" s="18" t="s">
        <v>1131</v>
      </c>
      <c r="B569" s="5" t="s">
        <v>1132</v>
      </c>
      <c r="C569" s="6">
        <f>'ENERO 2026'!C569+'FEBRERO 2026'!C569+'MARZO 2026'!C569</f>
        <v>1760522.0999999999</v>
      </c>
      <c r="D569" s="6">
        <f>'ENERO 2026'!D569+'FEBRERO 2026'!D569+'MARZO 2026'!D569</f>
        <v>0</v>
      </c>
      <c r="E569" s="6">
        <f t="shared" si="44"/>
        <v>1760522.0999999999</v>
      </c>
      <c r="F569" s="6">
        <f>'ENERO 2026'!F569+'FEBRERO 2026'!F569+'MARZO 2026'!F569</f>
        <v>329169.12</v>
      </c>
      <c r="G569" s="6">
        <f>'ENERO 2026'!G569+'FEBRERO 2026'!G569+'MARZO 2026'!G569</f>
        <v>0</v>
      </c>
      <c r="H569" s="6">
        <f t="shared" si="45"/>
        <v>329169.12</v>
      </c>
      <c r="J569" s="9">
        <v>586840.69999999995</v>
      </c>
      <c r="K569" s="9">
        <v>0</v>
      </c>
      <c r="L569" s="10">
        <f t="shared" si="46"/>
        <v>586840.69999999995</v>
      </c>
      <c r="M569" s="9">
        <v>586840.69999999995</v>
      </c>
      <c r="N569" s="9">
        <v>0</v>
      </c>
      <c r="O569" s="7">
        <f t="shared" si="47"/>
        <v>586840.69999999995</v>
      </c>
      <c r="P569" s="11">
        <v>586840.69999999995</v>
      </c>
      <c r="Q569" s="11">
        <v>0</v>
      </c>
      <c r="R569" s="16">
        <f t="shared" si="48"/>
        <v>586840.69999999995</v>
      </c>
    </row>
    <row r="570" spans="1:18" x14ac:dyDescent="0.25">
      <c r="A570" s="18" t="s">
        <v>1133</v>
      </c>
      <c r="B570" s="5" t="s">
        <v>1134</v>
      </c>
      <c r="C570" s="6">
        <f>'ENERO 2026'!C570+'FEBRERO 2026'!C570+'MARZO 2026'!C570</f>
        <v>1990685.0999999999</v>
      </c>
      <c r="D570" s="6">
        <f>'ENERO 2026'!D570+'FEBRERO 2026'!D570+'MARZO 2026'!D570</f>
        <v>0</v>
      </c>
      <c r="E570" s="6">
        <f t="shared" si="44"/>
        <v>1990685.0999999999</v>
      </c>
      <c r="F570" s="6">
        <f>'ENERO 2026'!F570+'FEBRERO 2026'!F570+'MARZO 2026'!F570</f>
        <v>315949.47000000003</v>
      </c>
      <c r="G570" s="6">
        <f>'ENERO 2026'!G570+'FEBRERO 2026'!G570+'MARZO 2026'!G570</f>
        <v>0</v>
      </c>
      <c r="H570" s="6">
        <f t="shared" si="45"/>
        <v>315949.47000000003</v>
      </c>
      <c r="J570" s="9">
        <v>663561.69999999995</v>
      </c>
      <c r="K570" s="9">
        <v>0</v>
      </c>
      <c r="L570" s="10">
        <f t="shared" si="46"/>
        <v>663561.69999999995</v>
      </c>
      <c r="M570" s="9">
        <v>663561.69999999995</v>
      </c>
      <c r="N570" s="9">
        <v>0</v>
      </c>
      <c r="O570" s="7">
        <f t="shared" si="47"/>
        <v>663561.69999999995</v>
      </c>
      <c r="P570" s="11">
        <v>663561.69999999995</v>
      </c>
      <c r="Q570" s="11">
        <v>0</v>
      </c>
      <c r="R570" s="16">
        <f t="shared" si="48"/>
        <v>663561.69999999995</v>
      </c>
    </row>
    <row r="571" spans="1:18" x14ac:dyDescent="0.25">
      <c r="A571" s="18" t="s">
        <v>1135</v>
      </c>
      <c r="B571" s="5" t="s">
        <v>1136</v>
      </c>
      <c r="C571" s="6">
        <f>'ENERO 2026'!C571+'FEBRERO 2026'!C571+'MARZO 2026'!C571</f>
        <v>24068312.700000003</v>
      </c>
      <c r="D571" s="6">
        <f>'ENERO 2026'!D571+'FEBRERO 2026'!D571+'MARZO 2026'!D571</f>
        <v>5494800</v>
      </c>
      <c r="E571" s="6">
        <f t="shared" si="44"/>
        <v>18573512.700000003</v>
      </c>
      <c r="F571" s="6">
        <f>'ENERO 2026'!F571+'FEBRERO 2026'!F571+'MARZO 2026'!F571</f>
        <v>12284750.16</v>
      </c>
      <c r="G571" s="6">
        <f>'ENERO 2026'!G571+'FEBRERO 2026'!G571+'MARZO 2026'!G571</f>
        <v>0</v>
      </c>
      <c r="H571" s="6">
        <f t="shared" si="45"/>
        <v>12284750.16</v>
      </c>
      <c r="J571" s="9">
        <v>8022770.9000000004</v>
      </c>
      <c r="K571" s="9">
        <v>1831600</v>
      </c>
      <c r="L571" s="10">
        <f t="shared" si="46"/>
        <v>6191170.9000000004</v>
      </c>
      <c r="M571" s="9">
        <v>8022770.9000000004</v>
      </c>
      <c r="N571" s="9">
        <v>1831600</v>
      </c>
      <c r="O571" s="7">
        <f t="shared" si="47"/>
        <v>6191170.9000000004</v>
      </c>
      <c r="P571" s="11">
        <v>8022770.9000000004</v>
      </c>
      <c r="Q571" s="11">
        <v>1831600</v>
      </c>
      <c r="R571" s="16">
        <f t="shared" si="48"/>
        <v>6191170.9000000004</v>
      </c>
    </row>
    <row r="572" spans="1:18" x14ac:dyDescent="0.25">
      <c r="A572" s="18" t="s">
        <v>1137</v>
      </c>
      <c r="B572" s="5" t="s">
        <v>1138</v>
      </c>
      <c r="C572" s="6">
        <f>'ENERO 2026'!C572+'FEBRERO 2026'!C572+'MARZO 2026'!C572</f>
        <v>3626742.5999999996</v>
      </c>
      <c r="D572" s="6">
        <f>'ENERO 2026'!D572+'FEBRERO 2026'!D572+'MARZO 2026'!D572</f>
        <v>0</v>
      </c>
      <c r="E572" s="6">
        <f t="shared" si="44"/>
        <v>3626742.5999999996</v>
      </c>
      <c r="F572" s="6">
        <f>'ENERO 2026'!F572+'FEBRERO 2026'!F572+'MARZO 2026'!F572</f>
        <v>831251.15999999992</v>
      </c>
      <c r="G572" s="6">
        <f>'ENERO 2026'!G572+'FEBRERO 2026'!G572+'MARZO 2026'!G572</f>
        <v>0</v>
      </c>
      <c r="H572" s="6">
        <f t="shared" si="45"/>
        <v>831251.15999999992</v>
      </c>
      <c r="J572" s="9">
        <v>1208914.2</v>
      </c>
      <c r="K572" s="9">
        <v>0</v>
      </c>
      <c r="L572" s="10">
        <f t="shared" si="46"/>
        <v>1208914.2</v>
      </c>
      <c r="M572" s="9">
        <v>1208914.2</v>
      </c>
      <c r="N572" s="9">
        <v>0</v>
      </c>
      <c r="O572" s="7">
        <f t="shared" si="47"/>
        <v>1208914.2</v>
      </c>
      <c r="P572" s="11">
        <v>1208914.2</v>
      </c>
      <c r="Q572" s="11">
        <v>0</v>
      </c>
      <c r="R572" s="16">
        <f t="shared" si="48"/>
        <v>1208914.2</v>
      </c>
    </row>
    <row r="573" spans="1:18" x14ac:dyDescent="0.25">
      <c r="A573" s="18" t="s">
        <v>1139</v>
      </c>
      <c r="B573" s="5" t="s">
        <v>1140</v>
      </c>
      <c r="C573" s="6">
        <f>'ENERO 2026'!C573+'FEBRERO 2026'!C573+'MARZO 2026'!C573</f>
        <v>3660054.9000000004</v>
      </c>
      <c r="D573" s="6">
        <f>'ENERO 2026'!D573+'FEBRERO 2026'!D573+'MARZO 2026'!D573</f>
        <v>0</v>
      </c>
      <c r="E573" s="6">
        <f t="shared" si="44"/>
        <v>3660054.9000000004</v>
      </c>
      <c r="F573" s="6">
        <f>'ENERO 2026'!F573+'FEBRERO 2026'!F573+'MARZO 2026'!F573</f>
        <v>894176.67</v>
      </c>
      <c r="G573" s="6">
        <f>'ENERO 2026'!G573+'FEBRERO 2026'!G573+'MARZO 2026'!G573</f>
        <v>0</v>
      </c>
      <c r="H573" s="6">
        <f t="shared" si="45"/>
        <v>894176.67</v>
      </c>
      <c r="J573" s="9">
        <v>1220018.3</v>
      </c>
      <c r="K573" s="9">
        <v>0</v>
      </c>
      <c r="L573" s="10">
        <f t="shared" si="46"/>
        <v>1220018.3</v>
      </c>
      <c r="M573" s="9">
        <v>1220018.3</v>
      </c>
      <c r="N573" s="9">
        <v>0</v>
      </c>
      <c r="O573" s="7">
        <f t="shared" si="47"/>
        <v>1220018.3</v>
      </c>
      <c r="P573" s="11">
        <v>1220018.3</v>
      </c>
      <c r="Q573" s="11">
        <v>0</v>
      </c>
      <c r="R573" s="16">
        <f t="shared" si="48"/>
        <v>1220018.3</v>
      </c>
    </row>
    <row r="574" spans="1:18" x14ac:dyDescent="0.25">
      <c r="A574" s="18" t="s">
        <v>1141</v>
      </c>
      <c r="B574" s="5" t="s">
        <v>1142</v>
      </c>
      <c r="C574" s="6">
        <f>'ENERO 2026'!C574+'FEBRERO 2026'!C574+'MARZO 2026'!C574</f>
        <v>1932612.5999999999</v>
      </c>
      <c r="D574" s="6">
        <f>'ENERO 2026'!D574+'FEBRERO 2026'!D574+'MARZO 2026'!D574</f>
        <v>0</v>
      </c>
      <c r="E574" s="6">
        <f t="shared" si="44"/>
        <v>1932612.5999999999</v>
      </c>
      <c r="F574" s="6">
        <f>'ENERO 2026'!F574+'FEBRERO 2026'!F574+'MARZO 2026'!F574</f>
        <v>448145.91000000003</v>
      </c>
      <c r="G574" s="6">
        <f>'ENERO 2026'!G574+'FEBRERO 2026'!G574+'MARZO 2026'!G574</f>
        <v>0</v>
      </c>
      <c r="H574" s="6">
        <f t="shared" si="45"/>
        <v>448145.91000000003</v>
      </c>
      <c r="J574" s="9">
        <v>644204.19999999995</v>
      </c>
      <c r="K574" s="9">
        <v>0</v>
      </c>
      <c r="L574" s="10">
        <f t="shared" si="46"/>
        <v>644204.19999999995</v>
      </c>
      <c r="M574" s="9">
        <v>644204.19999999995</v>
      </c>
      <c r="N574" s="9">
        <v>0</v>
      </c>
      <c r="O574" s="7">
        <f t="shared" si="47"/>
        <v>644204.19999999995</v>
      </c>
      <c r="P574" s="11">
        <v>644204.19999999995</v>
      </c>
      <c r="Q574" s="11">
        <v>0</v>
      </c>
      <c r="R574" s="16">
        <f t="shared" si="48"/>
        <v>644204.19999999995</v>
      </c>
    </row>
    <row r="575" spans="1:18" x14ac:dyDescent="0.25">
      <c r="A575" s="18" t="s">
        <v>1143</v>
      </c>
      <c r="B575" s="5" t="s">
        <v>1144</v>
      </c>
      <c r="C575" s="6">
        <f>'ENERO 2026'!C575+'FEBRERO 2026'!C575+'MARZO 2026'!C575</f>
        <v>2068026.9000000001</v>
      </c>
      <c r="D575" s="6">
        <f>'ENERO 2026'!D575+'FEBRERO 2026'!D575+'MARZO 2026'!D575</f>
        <v>0</v>
      </c>
      <c r="E575" s="6">
        <f t="shared" si="44"/>
        <v>2068026.9000000001</v>
      </c>
      <c r="F575" s="6">
        <f>'ENERO 2026'!F575+'FEBRERO 2026'!F575+'MARZO 2026'!F575</f>
        <v>384427.23</v>
      </c>
      <c r="G575" s="6">
        <f>'ENERO 2026'!G575+'FEBRERO 2026'!G575+'MARZO 2026'!G575</f>
        <v>0</v>
      </c>
      <c r="H575" s="6">
        <f t="shared" si="45"/>
        <v>384427.23</v>
      </c>
      <c r="J575" s="9">
        <v>689342.3</v>
      </c>
      <c r="K575" s="9">
        <v>0</v>
      </c>
      <c r="L575" s="10">
        <f t="shared" si="46"/>
        <v>689342.3</v>
      </c>
      <c r="M575" s="9">
        <v>689342.3</v>
      </c>
      <c r="N575" s="9">
        <v>0</v>
      </c>
      <c r="O575" s="7">
        <f t="shared" si="47"/>
        <v>689342.3</v>
      </c>
      <c r="P575" s="11">
        <v>689342.3</v>
      </c>
      <c r="Q575" s="11">
        <v>0</v>
      </c>
      <c r="R575" s="16">
        <f t="shared" si="48"/>
        <v>689342.3</v>
      </c>
    </row>
    <row r="576" spans="1:18" x14ac:dyDescent="0.25">
      <c r="A576" s="18" t="s">
        <v>1145</v>
      </c>
      <c r="B576" s="5" t="s">
        <v>1146</v>
      </c>
      <c r="C576" s="6">
        <f>'ENERO 2026'!C576+'FEBRERO 2026'!C576+'MARZO 2026'!C576</f>
        <v>10653524.399999999</v>
      </c>
      <c r="D576" s="6">
        <f>'ENERO 2026'!D576+'FEBRERO 2026'!D576+'MARZO 2026'!D576</f>
        <v>2424600</v>
      </c>
      <c r="E576" s="6">
        <f t="shared" si="44"/>
        <v>8228924.3999999985</v>
      </c>
      <c r="F576" s="6">
        <f>'ENERO 2026'!F576+'FEBRERO 2026'!F576+'MARZO 2026'!F576</f>
        <v>5841231.5999999996</v>
      </c>
      <c r="G576" s="6">
        <f>'ENERO 2026'!G576+'FEBRERO 2026'!G576+'MARZO 2026'!G576</f>
        <v>0</v>
      </c>
      <c r="H576" s="6">
        <f t="shared" si="45"/>
        <v>5841231.5999999996</v>
      </c>
      <c r="J576" s="9">
        <v>3551174.8</v>
      </c>
      <c r="K576" s="9">
        <v>808200</v>
      </c>
      <c r="L576" s="10">
        <f t="shared" si="46"/>
        <v>2742974.8</v>
      </c>
      <c r="M576" s="9">
        <v>3551174.8</v>
      </c>
      <c r="N576" s="9">
        <v>808200</v>
      </c>
      <c r="O576" s="7">
        <f t="shared" si="47"/>
        <v>2742974.8</v>
      </c>
      <c r="P576" s="11">
        <v>3551174.8</v>
      </c>
      <c r="Q576" s="11">
        <v>808200</v>
      </c>
      <c r="R576" s="16">
        <f t="shared" si="48"/>
        <v>2742974.8</v>
      </c>
    </row>
  </sheetData>
  <mergeCells count="11">
    <mergeCell ref="A1:H2"/>
    <mergeCell ref="C4:E4"/>
    <mergeCell ref="F4:H4"/>
    <mergeCell ref="B4:B5"/>
    <mergeCell ref="A4:A5"/>
    <mergeCell ref="J4:L4"/>
    <mergeCell ref="J3:L3"/>
    <mergeCell ref="M4:O4"/>
    <mergeCell ref="P4:R4"/>
    <mergeCell ref="M3:O3"/>
    <mergeCell ref="P3:R3"/>
  </mergeCells>
  <printOptions horizontalCentered="1"/>
  <pageMargins left="0.51181102362204722" right="0.51181102362204722" top="0.74803149606299213" bottom="0.55118110236220474" header="0.31496062992125984" footer="0.31496062992125984"/>
  <pageSetup scale="50" orientation="portrait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A5F98-1F95-45F6-ACE2-CDABA853B8A9}">
  <dimension ref="A1:H576"/>
  <sheetViews>
    <sheetView tabSelected="1" view="pageBreakPreview" zoomScaleNormal="100" zoomScaleSheetLayoutView="100" workbookViewId="0">
      <selection activeCell="K15" sqref="K15"/>
    </sheetView>
  </sheetViews>
  <sheetFormatPr baseColWidth="10" defaultColWidth="11.42578125" defaultRowHeight="15" x14ac:dyDescent="0.25"/>
  <cols>
    <col min="1" max="1" width="6.7109375" style="19" customWidth="1"/>
    <col min="2" max="2" width="27.140625" customWidth="1"/>
    <col min="3" max="7" width="22.85546875" customWidth="1"/>
    <col min="8" max="8" width="22.5703125" customWidth="1"/>
  </cols>
  <sheetData>
    <row r="1" spans="1:8" x14ac:dyDescent="0.25">
      <c r="A1" s="27" t="s">
        <v>1147</v>
      </c>
      <c r="B1" s="27"/>
      <c r="C1" s="27"/>
      <c r="D1" s="27"/>
      <c r="E1" s="27"/>
      <c r="F1" s="27"/>
      <c r="G1" s="27"/>
      <c r="H1" s="27"/>
    </row>
    <row r="2" spans="1:8" x14ac:dyDescent="0.25">
      <c r="A2" s="27"/>
      <c r="B2" s="27"/>
      <c r="C2" s="27"/>
      <c r="D2" s="27"/>
      <c r="E2" s="27"/>
      <c r="F2" s="27"/>
      <c r="G2" s="27"/>
      <c r="H2" s="27"/>
    </row>
    <row r="3" spans="1:8" x14ac:dyDescent="0.25">
      <c r="A3" s="17"/>
      <c r="B3" s="1"/>
    </row>
    <row r="4" spans="1:8" ht="60" customHeight="1" x14ac:dyDescent="0.25">
      <c r="A4" s="28" t="s">
        <v>0</v>
      </c>
      <c r="B4" s="28" t="s">
        <v>1</v>
      </c>
      <c r="C4" s="23" t="s">
        <v>2</v>
      </c>
      <c r="D4" s="24"/>
      <c r="E4" s="25"/>
      <c r="F4" s="23" t="s">
        <v>3</v>
      </c>
      <c r="G4" s="24"/>
      <c r="H4" s="25"/>
    </row>
    <row r="5" spans="1:8" ht="18.75" customHeight="1" x14ac:dyDescent="0.25">
      <c r="A5" s="29"/>
      <c r="B5" s="29"/>
      <c r="C5" s="2" t="s">
        <v>4</v>
      </c>
      <c r="D5" s="2" t="s">
        <v>5</v>
      </c>
      <c r="E5" s="2" t="s">
        <v>6</v>
      </c>
      <c r="F5" s="2" t="s">
        <v>4</v>
      </c>
      <c r="G5" s="2" t="s">
        <v>5</v>
      </c>
      <c r="H5" s="2" t="s">
        <v>6</v>
      </c>
    </row>
    <row r="6" spans="1:8" x14ac:dyDescent="0.25">
      <c r="A6" s="3"/>
      <c r="B6" s="3"/>
      <c r="C6" s="4">
        <f>SUM(C7:C576)</f>
        <v>985822575.10000002</v>
      </c>
      <c r="D6" s="4">
        <f t="shared" ref="D6:H6" si="0">SUM(D7:D576)</f>
        <v>8980906.6799999997</v>
      </c>
      <c r="E6" s="4">
        <f t="shared" si="0"/>
        <v>976841668.41999996</v>
      </c>
      <c r="F6" s="4">
        <f t="shared" si="0"/>
        <v>364170151.84000039</v>
      </c>
      <c r="G6" s="4">
        <f t="shared" si="0"/>
        <v>0</v>
      </c>
      <c r="H6" s="4">
        <f t="shared" si="0"/>
        <v>364170151.84000039</v>
      </c>
    </row>
    <row r="7" spans="1:8" x14ac:dyDescent="0.25">
      <c r="A7" s="18" t="s">
        <v>7</v>
      </c>
      <c r="B7" s="5" t="s">
        <v>8</v>
      </c>
      <c r="C7" s="9">
        <v>526861.30000000005</v>
      </c>
      <c r="D7" s="9">
        <v>0</v>
      </c>
      <c r="E7" s="10">
        <f>C7-D7</f>
        <v>526861.30000000005</v>
      </c>
      <c r="F7" s="11">
        <v>74118.13</v>
      </c>
      <c r="G7" s="9">
        <v>0</v>
      </c>
      <c r="H7" s="12">
        <f>F7-G7</f>
        <v>74118.13</v>
      </c>
    </row>
    <row r="8" spans="1:8" x14ac:dyDescent="0.25">
      <c r="A8" s="18" t="s">
        <v>9</v>
      </c>
      <c r="B8" s="5" t="s">
        <v>10</v>
      </c>
      <c r="C8" s="9">
        <v>7903200.0999999996</v>
      </c>
      <c r="D8" s="9">
        <v>0</v>
      </c>
      <c r="E8" s="10">
        <f t="shared" ref="E8:E71" si="1">C8-D8</f>
        <v>7903200.0999999996</v>
      </c>
      <c r="F8" s="11">
        <v>3980610.87</v>
      </c>
      <c r="G8" s="9">
        <v>0</v>
      </c>
      <c r="H8" s="12">
        <f t="shared" ref="H8:H71" si="2">F8-G8</f>
        <v>3980610.87</v>
      </c>
    </row>
    <row r="9" spans="1:8" x14ac:dyDescent="0.25">
      <c r="A9" s="18" t="s">
        <v>11</v>
      </c>
      <c r="B9" s="5" t="s">
        <v>12</v>
      </c>
      <c r="C9" s="9">
        <v>1012068.9</v>
      </c>
      <c r="D9" s="9">
        <v>0</v>
      </c>
      <c r="E9" s="10">
        <f t="shared" si="1"/>
        <v>1012068.9</v>
      </c>
      <c r="F9" s="11">
        <v>224469.54</v>
      </c>
      <c r="G9" s="9">
        <v>0</v>
      </c>
      <c r="H9" s="12">
        <f t="shared" si="2"/>
        <v>224469.54</v>
      </c>
    </row>
    <row r="10" spans="1:8" x14ac:dyDescent="0.25">
      <c r="A10" s="18" t="s">
        <v>13</v>
      </c>
      <c r="B10" s="5" t="s">
        <v>14</v>
      </c>
      <c r="C10" s="9">
        <v>348998.2</v>
      </c>
      <c r="D10" s="9">
        <v>0</v>
      </c>
      <c r="E10" s="10">
        <f t="shared" si="1"/>
        <v>348998.2</v>
      </c>
      <c r="F10" s="11">
        <v>97560.97</v>
      </c>
      <c r="G10" s="9">
        <v>0</v>
      </c>
      <c r="H10" s="12">
        <f t="shared" si="2"/>
        <v>97560.97</v>
      </c>
    </row>
    <row r="11" spans="1:8" x14ac:dyDescent="0.25">
      <c r="A11" s="18" t="s">
        <v>15</v>
      </c>
      <c r="B11" s="5" t="s">
        <v>16</v>
      </c>
      <c r="C11" s="9">
        <v>1735592.5</v>
      </c>
      <c r="D11" s="9">
        <v>0</v>
      </c>
      <c r="E11" s="10">
        <f t="shared" si="1"/>
        <v>1735592.5</v>
      </c>
      <c r="F11" s="11">
        <v>1344966.51</v>
      </c>
      <c r="G11" s="9">
        <v>0</v>
      </c>
      <c r="H11" s="12">
        <f t="shared" si="2"/>
        <v>1344966.51</v>
      </c>
    </row>
    <row r="12" spans="1:8" x14ac:dyDescent="0.25">
      <c r="A12" s="18" t="s">
        <v>17</v>
      </c>
      <c r="B12" s="5" t="s">
        <v>18</v>
      </c>
      <c r="C12" s="9">
        <v>3593693.2</v>
      </c>
      <c r="D12" s="9">
        <v>0</v>
      </c>
      <c r="E12" s="10">
        <f t="shared" si="1"/>
        <v>3593693.2</v>
      </c>
      <c r="F12" s="11">
        <v>1803511.87</v>
      </c>
      <c r="G12" s="9">
        <v>0</v>
      </c>
      <c r="H12" s="12">
        <f t="shared" si="2"/>
        <v>1803511.87</v>
      </c>
    </row>
    <row r="13" spans="1:8" x14ac:dyDescent="0.25">
      <c r="A13" s="18" t="s">
        <v>19</v>
      </c>
      <c r="B13" s="5" t="s">
        <v>20</v>
      </c>
      <c r="C13" s="9">
        <v>1217030.8999999999</v>
      </c>
      <c r="D13" s="9">
        <v>0</v>
      </c>
      <c r="E13" s="10">
        <f t="shared" si="1"/>
        <v>1217030.8999999999</v>
      </c>
      <c r="F13" s="11">
        <v>211073.64</v>
      </c>
      <c r="G13" s="9">
        <v>0</v>
      </c>
      <c r="H13" s="12">
        <f t="shared" si="2"/>
        <v>211073.64</v>
      </c>
    </row>
    <row r="14" spans="1:8" x14ac:dyDescent="0.25">
      <c r="A14" s="18" t="s">
        <v>21</v>
      </c>
      <c r="B14" s="5" t="s">
        <v>22</v>
      </c>
      <c r="C14" s="9">
        <v>324504.40000000002</v>
      </c>
      <c r="D14" s="9">
        <v>0</v>
      </c>
      <c r="E14" s="10">
        <f t="shared" si="1"/>
        <v>324504.40000000002</v>
      </c>
      <c r="F14" s="11">
        <v>64688.12</v>
      </c>
      <c r="G14" s="9">
        <v>0</v>
      </c>
      <c r="H14" s="12">
        <f t="shared" si="2"/>
        <v>64688.12</v>
      </c>
    </row>
    <row r="15" spans="1:8" x14ac:dyDescent="0.25">
      <c r="A15" s="18" t="s">
        <v>23</v>
      </c>
      <c r="B15" s="5" t="s">
        <v>24</v>
      </c>
      <c r="C15" s="9">
        <v>2259845.4</v>
      </c>
      <c r="D15" s="9">
        <v>0</v>
      </c>
      <c r="E15" s="10">
        <f t="shared" si="1"/>
        <v>2259845.4</v>
      </c>
      <c r="F15" s="11">
        <v>604313.96</v>
      </c>
      <c r="G15" s="9">
        <v>0</v>
      </c>
      <c r="H15" s="12">
        <f t="shared" si="2"/>
        <v>604313.96</v>
      </c>
    </row>
    <row r="16" spans="1:8" x14ac:dyDescent="0.25">
      <c r="A16" s="18" t="s">
        <v>25</v>
      </c>
      <c r="B16" s="5" t="s">
        <v>26</v>
      </c>
      <c r="C16" s="9">
        <v>1296781</v>
      </c>
      <c r="D16" s="9">
        <v>0</v>
      </c>
      <c r="E16" s="10">
        <f t="shared" si="1"/>
        <v>1296781</v>
      </c>
      <c r="F16" s="11">
        <v>1187476.5</v>
      </c>
      <c r="G16" s="9">
        <v>0</v>
      </c>
      <c r="H16" s="12">
        <f t="shared" si="2"/>
        <v>1187476.5</v>
      </c>
    </row>
    <row r="17" spans="1:8" x14ac:dyDescent="0.25">
      <c r="A17" s="18" t="s">
        <v>27</v>
      </c>
      <c r="B17" s="5" t="s">
        <v>28</v>
      </c>
      <c r="C17" s="9">
        <v>517844.7</v>
      </c>
      <c r="D17" s="9">
        <v>0</v>
      </c>
      <c r="E17" s="10">
        <f t="shared" si="1"/>
        <v>517844.7</v>
      </c>
      <c r="F17" s="11">
        <v>123559.6</v>
      </c>
      <c r="G17" s="9">
        <v>0</v>
      </c>
      <c r="H17" s="12">
        <f t="shared" si="2"/>
        <v>123559.6</v>
      </c>
    </row>
    <row r="18" spans="1:8" x14ac:dyDescent="0.25">
      <c r="A18" s="18" t="s">
        <v>29</v>
      </c>
      <c r="B18" s="5" t="s">
        <v>30</v>
      </c>
      <c r="C18" s="9">
        <v>4333048.7</v>
      </c>
      <c r="D18" s="9">
        <v>0</v>
      </c>
      <c r="E18" s="10">
        <f t="shared" si="1"/>
        <v>4333048.7</v>
      </c>
      <c r="F18" s="11">
        <v>984070.25</v>
      </c>
      <c r="G18" s="9">
        <v>0</v>
      </c>
      <c r="H18" s="12">
        <f t="shared" si="2"/>
        <v>984070.25</v>
      </c>
    </row>
    <row r="19" spans="1:8" x14ac:dyDescent="0.25">
      <c r="A19" s="18" t="s">
        <v>31</v>
      </c>
      <c r="B19" s="5" t="s">
        <v>32</v>
      </c>
      <c r="C19" s="9">
        <v>615169.80000000005</v>
      </c>
      <c r="D19" s="9">
        <v>0</v>
      </c>
      <c r="E19" s="10">
        <f t="shared" si="1"/>
        <v>615169.80000000005</v>
      </c>
      <c r="F19" s="11">
        <v>268182.5</v>
      </c>
      <c r="G19" s="9">
        <v>0</v>
      </c>
      <c r="H19" s="12">
        <f t="shared" si="2"/>
        <v>268182.5</v>
      </c>
    </row>
    <row r="20" spans="1:8" x14ac:dyDescent="0.25">
      <c r="A20" s="18" t="s">
        <v>33</v>
      </c>
      <c r="B20" s="5" t="s">
        <v>34</v>
      </c>
      <c r="C20" s="9">
        <v>2143144.2999999998</v>
      </c>
      <c r="D20" s="9">
        <v>0</v>
      </c>
      <c r="E20" s="10">
        <f t="shared" si="1"/>
        <v>2143144.2999999998</v>
      </c>
      <c r="F20" s="11">
        <v>2474893.4900000002</v>
      </c>
      <c r="G20" s="9">
        <v>0</v>
      </c>
      <c r="H20" s="12">
        <f t="shared" si="2"/>
        <v>2474893.4900000002</v>
      </c>
    </row>
    <row r="21" spans="1:8" x14ac:dyDescent="0.25">
      <c r="A21" s="18" t="s">
        <v>35</v>
      </c>
      <c r="B21" s="5" t="s">
        <v>36</v>
      </c>
      <c r="C21" s="9">
        <v>2229607.1</v>
      </c>
      <c r="D21" s="9">
        <v>0</v>
      </c>
      <c r="E21" s="10">
        <f t="shared" si="1"/>
        <v>2229607.1</v>
      </c>
      <c r="F21" s="11">
        <v>472029.4</v>
      </c>
      <c r="G21" s="9">
        <v>0</v>
      </c>
      <c r="H21" s="12">
        <f t="shared" si="2"/>
        <v>472029.4</v>
      </c>
    </row>
    <row r="22" spans="1:8" x14ac:dyDescent="0.25">
      <c r="A22" s="18" t="s">
        <v>37</v>
      </c>
      <c r="B22" s="5" t="s">
        <v>38</v>
      </c>
      <c r="C22" s="9">
        <v>5772562.7000000002</v>
      </c>
      <c r="D22" s="9">
        <v>0</v>
      </c>
      <c r="E22" s="10">
        <f t="shared" si="1"/>
        <v>5772562.7000000002</v>
      </c>
      <c r="F22" s="11">
        <v>842796.33</v>
      </c>
      <c r="G22" s="9">
        <v>0</v>
      </c>
      <c r="H22" s="12">
        <f t="shared" si="2"/>
        <v>842796.33</v>
      </c>
    </row>
    <row r="23" spans="1:8" x14ac:dyDescent="0.25">
      <c r="A23" s="18" t="s">
        <v>39</v>
      </c>
      <c r="B23" s="5" t="s">
        <v>40</v>
      </c>
      <c r="C23" s="9">
        <v>1230762</v>
      </c>
      <c r="D23" s="9">
        <v>0</v>
      </c>
      <c r="E23" s="10">
        <f t="shared" si="1"/>
        <v>1230762</v>
      </c>
      <c r="F23" s="11">
        <v>317888.36</v>
      </c>
      <c r="G23" s="9">
        <v>0</v>
      </c>
      <c r="H23" s="12">
        <f t="shared" si="2"/>
        <v>317888.36</v>
      </c>
    </row>
    <row r="24" spans="1:8" x14ac:dyDescent="0.25">
      <c r="A24" s="18" t="s">
        <v>41</v>
      </c>
      <c r="B24" s="5" t="s">
        <v>42</v>
      </c>
      <c r="C24" s="9">
        <v>386321</v>
      </c>
      <c r="D24" s="9">
        <v>0</v>
      </c>
      <c r="E24" s="10">
        <f t="shared" si="1"/>
        <v>386321</v>
      </c>
      <c r="F24" s="11">
        <v>66274.48</v>
      </c>
      <c r="G24" s="9">
        <v>0</v>
      </c>
      <c r="H24" s="12">
        <f t="shared" si="2"/>
        <v>66274.48</v>
      </c>
    </row>
    <row r="25" spans="1:8" x14ac:dyDescent="0.25">
      <c r="A25" s="18" t="s">
        <v>43</v>
      </c>
      <c r="B25" s="5" t="s">
        <v>44</v>
      </c>
      <c r="C25" s="9">
        <v>935223.1</v>
      </c>
      <c r="D25" s="9">
        <v>0</v>
      </c>
      <c r="E25" s="10">
        <f t="shared" si="1"/>
        <v>935223.1</v>
      </c>
      <c r="F25" s="11">
        <v>242712.65</v>
      </c>
      <c r="G25" s="9">
        <v>0</v>
      </c>
      <c r="H25" s="12">
        <f t="shared" si="2"/>
        <v>242712.65</v>
      </c>
    </row>
    <row r="26" spans="1:8" x14ac:dyDescent="0.25">
      <c r="A26" s="18" t="s">
        <v>45</v>
      </c>
      <c r="B26" s="5" t="s">
        <v>46</v>
      </c>
      <c r="C26" s="9">
        <v>1744222.3</v>
      </c>
      <c r="D26" s="9">
        <v>0</v>
      </c>
      <c r="E26" s="10">
        <f t="shared" si="1"/>
        <v>1744222.3</v>
      </c>
      <c r="F26" s="11">
        <v>427170.74</v>
      </c>
      <c r="G26" s="9">
        <v>0</v>
      </c>
      <c r="H26" s="12">
        <f t="shared" si="2"/>
        <v>427170.74</v>
      </c>
    </row>
    <row r="27" spans="1:8" x14ac:dyDescent="0.25">
      <c r="A27" s="18" t="s">
        <v>47</v>
      </c>
      <c r="B27" s="5" t="s">
        <v>48</v>
      </c>
      <c r="C27" s="9">
        <v>2474037.5</v>
      </c>
      <c r="D27" s="9">
        <v>0</v>
      </c>
      <c r="E27" s="10">
        <f t="shared" si="1"/>
        <v>2474037.5</v>
      </c>
      <c r="F27" s="11">
        <v>1276841.28</v>
      </c>
      <c r="G27" s="9">
        <v>0</v>
      </c>
      <c r="H27" s="12">
        <f t="shared" si="2"/>
        <v>1276841.28</v>
      </c>
    </row>
    <row r="28" spans="1:8" x14ac:dyDescent="0.25">
      <c r="A28" s="18" t="s">
        <v>49</v>
      </c>
      <c r="B28" s="5" t="s">
        <v>50</v>
      </c>
      <c r="C28" s="9">
        <v>378973.1</v>
      </c>
      <c r="D28" s="9">
        <v>0</v>
      </c>
      <c r="E28" s="10">
        <f t="shared" si="1"/>
        <v>378973.1</v>
      </c>
      <c r="F28" s="11">
        <v>70769.16</v>
      </c>
      <c r="G28" s="9">
        <v>0</v>
      </c>
      <c r="H28" s="12">
        <f t="shared" si="2"/>
        <v>70769.16</v>
      </c>
    </row>
    <row r="29" spans="1:8" x14ac:dyDescent="0.25">
      <c r="A29" s="18" t="s">
        <v>51</v>
      </c>
      <c r="B29" s="5" t="s">
        <v>52</v>
      </c>
      <c r="C29" s="9">
        <v>5029482</v>
      </c>
      <c r="D29" s="9">
        <v>0</v>
      </c>
      <c r="E29" s="10">
        <f t="shared" si="1"/>
        <v>5029482</v>
      </c>
      <c r="F29" s="11">
        <v>2369136.35</v>
      </c>
      <c r="G29" s="9">
        <v>0</v>
      </c>
      <c r="H29" s="12">
        <f t="shared" si="2"/>
        <v>2369136.35</v>
      </c>
    </row>
    <row r="30" spans="1:8" x14ac:dyDescent="0.25">
      <c r="A30" s="18" t="s">
        <v>53</v>
      </c>
      <c r="B30" s="5" t="s">
        <v>54</v>
      </c>
      <c r="C30" s="9">
        <v>1624404.6</v>
      </c>
      <c r="D30" s="9">
        <v>0</v>
      </c>
      <c r="E30" s="10">
        <f t="shared" si="1"/>
        <v>1624404.6</v>
      </c>
      <c r="F30" s="11">
        <v>321149.2</v>
      </c>
      <c r="G30" s="9">
        <v>0</v>
      </c>
      <c r="H30" s="12">
        <f t="shared" si="2"/>
        <v>321149.2</v>
      </c>
    </row>
    <row r="31" spans="1:8" x14ac:dyDescent="0.25">
      <c r="A31" s="18" t="s">
        <v>55</v>
      </c>
      <c r="B31" s="5" t="s">
        <v>56</v>
      </c>
      <c r="C31" s="9">
        <v>2087154.5</v>
      </c>
      <c r="D31" s="9">
        <v>0</v>
      </c>
      <c r="E31" s="10">
        <f t="shared" si="1"/>
        <v>2087154.5</v>
      </c>
      <c r="F31" s="11">
        <v>1000815.13</v>
      </c>
      <c r="G31" s="9">
        <v>0</v>
      </c>
      <c r="H31" s="12">
        <f t="shared" si="2"/>
        <v>1000815.13</v>
      </c>
    </row>
    <row r="32" spans="1:8" x14ac:dyDescent="0.25">
      <c r="A32" s="18" t="s">
        <v>57</v>
      </c>
      <c r="B32" s="5" t="s">
        <v>58</v>
      </c>
      <c r="C32" s="9">
        <v>2268005.5</v>
      </c>
      <c r="D32" s="9">
        <v>0</v>
      </c>
      <c r="E32" s="10">
        <f t="shared" si="1"/>
        <v>2268005.5</v>
      </c>
      <c r="F32" s="11">
        <v>796263.18</v>
      </c>
      <c r="G32" s="9">
        <v>0</v>
      </c>
      <c r="H32" s="12">
        <f t="shared" si="2"/>
        <v>796263.18</v>
      </c>
    </row>
    <row r="33" spans="1:8" x14ac:dyDescent="0.25">
      <c r="A33" s="18" t="s">
        <v>59</v>
      </c>
      <c r="B33" s="5" t="s">
        <v>60</v>
      </c>
      <c r="C33" s="9">
        <v>974777.8</v>
      </c>
      <c r="D33" s="9">
        <v>0</v>
      </c>
      <c r="E33" s="10">
        <f t="shared" si="1"/>
        <v>974777.8</v>
      </c>
      <c r="F33" s="11">
        <v>192037.35</v>
      </c>
      <c r="G33" s="9">
        <v>0</v>
      </c>
      <c r="H33" s="12">
        <f t="shared" si="2"/>
        <v>192037.35</v>
      </c>
    </row>
    <row r="34" spans="1:8" x14ac:dyDescent="0.25">
      <c r="A34" s="18" t="s">
        <v>61</v>
      </c>
      <c r="B34" s="5" t="s">
        <v>62</v>
      </c>
      <c r="C34" s="9">
        <v>3909711.1</v>
      </c>
      <c r="D34" s="9">
        <v>0</v>
      </c>
      <c r="E34" s="10">
        <f t="shared" si="1"/>
        <v>3909711.1</v>
      </c>
      <c r="F34" s="11">
        <v>2040055.36</v>
      </c>
      <c r="G34" s="9">
        <v>0</v>
      </c>
      <c r="H34" s="12">
        <f t="shared" si="2"/>
        <v>2040055.36</v>
      </c>
    </row>
    <row r="35" spans="1:8" x14ac:dyDescent="0.25">
      <c r="A35" s="18" t="s">
        <v>63</v>
      </c>
      <c r="B35" s="5" t="s">
        <v>64</v>
      </c>
      <c r="C35" s="9">
        <v>2335201.1</v>
      </c>
      <c r="D35" s="9">
        <v>0</v>
      </c>
      <c r="E35" s="10">
        <f t="shared" si="1"/>
        <v>2335201.1</v>
      </c>
      <c r="F35" s="11">
        <v>371471.98</v>
      </c>
      <c r="G35" s="9">
        <v>0</v>
      </c>
      <c r="H35" s="12">
        <f t="shared" si="2"/>
        <v>371471.98</v>
      </c>
    </row>
    <row r="36" spans="1:8" x14ac:dyDescent="0.25">
      <c r="A36" s="18" t="s">
        <v>65</v>
      </c>
      <c r="B36" s="5" t="s">
        <v>66</v>
      </c>
      <c r="C36" s="9">
        <v>758389</v>
      </c>
      <c r="D36" s="9">
        <v>0</v>
      </c>
      <c r="E36" s="10">
        <f t="shared" si="1"/>
        <v>758389</v>
      </c>
      <c r="F36" s="11">
        <v>769383.24</v>
      </c>
      <c r="G36" s="9">
        <v>0</v>
      </c>
      <c r="H36" s="12">
        <f t="shared" si="2"/>
        <v>769383.24</v>
      </c>
    </row>
    <row r="37" spans="1:8" x14ac:dyDescent="0.25">
      <c r="A37" s="18" t="s">
        <v>67</v>
      </c>
      <c r="B37" s="5" t="s">
        <v>68</v>
      </c>
      <c r="C37" s="9">
        <v>2481361.7000000002</v>
      </c>
      <c r="D37" s="9">
        <v>0</v>
      </c>
      <c r="E37" s="10">
        <f t="shared" si="1"/>
        <v>2481361.7000000002</v>
      </c>
      <c r="F37" s="11">
        <v>633220.92000000004</v>
      </c>
      <c r="G37" s="9">
        <v>0</v>
      </c>
      <c r="H37" s="12">
        <f t="shared" si="2"/>
        <v>633220.92000000004</v>
      </c>
    </row>
    <row r="38" spans="1:8" x14ac:dyDescent="0.25">
      <c r="A38" s="18" t="s">
        <v>69</v>
      </c>
      <c r="B38" s="5" t="s">
        <v>70</v>
      </c>
      <c r="C38" s="9">
        <v>447627.3</v>
      </c>
      <c r="D38" s="9">
        <v>0</v>
      </c>
      <c r="E38" s="10">
        <f t="shared" si="1"/>
        <v>447627.3</v>
      </c>
      <c r="F38" s="11">
        <v>94917.04</v>
      </c>
      <c r="G38" s="9">
        <v>0</v>
      </c>
      <c r="H38" s="12">
        <f t="shared" si="2"/>
        <v>94917.04</v>
      </c>
    </row>
    <row r="39" spans="1:8" x14ac:dyDescent="0.25">
      <c r="A39" s="18" t="s">
        <v>71</v>
      </c>
      <c r="B39" s="5" t="s">
        <v>72</v>
      </c>
      <c r="C39" s="9">
        <v>386166.5</v>
      </c>
      <c r="D39" s="9">
        <v>0</v>
      </c>
      <c r="E39" s="10">
        <f t="shared" si="1"/>
        <v>386166.5</v>
      </c>
      <c r="F39" s="11">
        <v>258135.57</v>
      </c>
      <c r="G39" s="9">
        <v>0</v>
      </c>
      <c r="H39" s="12">
        <f t="shared" si="2"/>
        <v>258135.57</v>
      </c>
    </row>
    <row r="40" spans="1:8" x14ac:dyDescent="0.25">
      <c r="A40" s="18" t="s">
        <v>73</v>
      </c>
      <c r="B40" s="5" t="s">
        <v>74</v>
      </c>
      <c r="C40" s="9">
        <v>385165.4</v>
      </c>
      <c r="D40" s="9">
        <v>0</v>
      </c>
      <c r="E40" s="10">
        <f t="shared" si="1"/>
        <v>385165.4</v>
      </c>
      <c r="F40" s="11">
        <v>113512.67</v>
      </c>
      <c r="G40" s="9">
        <v>0</v>
      </c>
      <c r="H40" s="12">
        <f t="shared" si="2"/>
        <v>113512.67</v>
      </c>
    </row>
    <row r="41" spans="1:8" x14ac:dyDescent="0.25">
      <c r="A41" s="18" t="s">
        <v>75</v>
      </c>
      <c r="B41" s="5" t="s">
        <v>76</v>
      </c>
      <c r="C41" s="9">
        <v>891125.1</v>
      </c>
      <c r="D41" s="9">
        <v>0</v>
      </c>
      <c r="E41" s="10">
        <f t="shared" si="1"/>
        <v>891125.1</v>
      </c>
      <c r="F41" s="11">
        <v>57902.04</v>
      </c>
      <c r="G41" s="9">
        <v>0</v>
      </c>
      <c r="H41" s="12">
        <f t="shared" si="2"/>
        <v>57902.04</v>
      </c>
    </row>
    <row r="42" spans="1:8" x14ac:dyDescent="0.25">
      <c r="A42" s="18" t="s">
        <v>77</v>
      </c>
      <c r="B42" s="5" t="s">
        <v>78</v>
      </c>
      <c r="C42" s="9">
        <v>1496799.1</v>
      </c>
      <c r="D42" s="9">
        <v>0</v>
      </c>
      <c r="E42" s="10">
        <f t="shared" si="1"/>
        <v>1496799.1</v>
      </c>
      <c r="F42" s="11">
        <v>463216.3</v>
      </c>
      <c r="G42" s="9">
        <v>0</v>
      </c>
      <c r="H42" s="12">
        <f t="shared" si="2"/>
        <v>463216.3</v>
      </c>
    </row>
    <row r="43" spans="1:8" x14ac:dyDescent="0.25">
      <c r="A43" s="18" t="s">
        <v>79</v>
      </c>
      <c r="B43" s="5" t="s">
        <v>80</v>
      </c>
      <c r="C43" s="9">
        <v>1822843.4</v>
      </c>
      <c r="D43" s="9">
        <v>0</v>
      </c>
      <c r="E43" s="10">
        <f t="shared" si="1"/>
        <v>1822843.4</v>
      </c>
      <c r="F43" s="11">
        <v>389891.35</v>
      </c>
      <c r="G43" s="9">
        <v>0</v>
      </c>
      <c r="H43" s="12">
        <f t="shared" si="2"/>
        <v>389891.35</v>
      </c>
    </row>
    <row r="44" spans="1:8" x14ac:dyDescent="0.25">
      <c r="A44" s="18" t="s">
        <v>81</v>
      </c>
      <c r="B44" s="5" t="s">
        <v>82</v>
      </c>
      <c r="C44" s="9">
        <v>800927.5</v>
      </c>
      <c r="D44" s="9">
        <v>0</v>
      </c>
      <c r="E44" s="10">
        <f t="shared" si="1"/>
        <v>800927.5</v>
      </c>
      <c r="F44" s="11">
        <v>166126.85</v>
      </c>
      <c r="G44" s="9">
        <v>0</v>
      </c>
      <c r="H44" s="12">
        <f t="shared" si="2"/>
        <v>166126.85</v>
      </c>
    </row>
    <row r="45" spans="1:8" x14ac:dyDescent="0.25">
      <c r="A45" s="18" t="s">
        <v>83</v>
      </c>
      <c r="B45" s="5" t="s">
        <v>84</v>
      </c>
      <c r="C45" s="9">
        <v>7437835.7999999998</v>
      </c>
      <c r="D45" s="9">
        <v>0</v>
      </c>
      <c r="E45" s="10">
        <f t="shared" si="1"/>
        <v>7437835.7999999998</v>
      </c>
      <c r="F45" s="11">
        <v>6901799.5199999996</v>
      </c>
      <c r="G45" s="9">
        <v>0</v>
      </c>
      <c r="H45" s="12">
        <f t="shared" si="2"/>
        <v>6901799.5199999996</v>
      </c>
    </row>
    <row r="46" spans="1:8" x14ac:dyDescent="0.25">
      <c r="A46" s="18" t="s">
        <v>85</v>
      </c>
      <c r="B46" s="5" t="s">
        <v>86</v>
      </c>
      <c r="C46" s="9">
        <v>3733314.2</v>
      </c>
      <c r="D46" s="9">
        <v>0</v>
      </c>
      <c r="E46" s="10">
        <f t="shared" si="1"/>
        <v>3733314.2</v>
      </c>
      <c r="F46" s="11">
        <v>562716.15</v>
      </c>
      <c r="G46" s="9">
        <v>0</v>
      </c>
      <c r="H46" s="12">
        <f t="shared" si="2"/>
        <v>562716.15</v>
      </c>
    </row>
    <row r="47" spans="1:8" x14ac:dyDescent="0.25">
      <c r="A47" s="18" t="s">
        <v>87</v>
      </c>
      <c r="B47" s="5" t="s">
        <v>88</v>
      </c>
      <c r="C47" s="9">
        <v>11114841.9</v>
      </c>
      <c r="D47" s="9">
        <v>0</v>
      </c>
      <c r="E47" s="10">
        <f t="shared" si="1"/>
        <v>11114841.9</v>
      </c>
      <c r="F47" s="11">
        <v>2794632.6</v>
      </c>
      <c r="G47" s="9">
        <v>0</v>
      </c>
      <c r="H47" s="12">
        <f t="shared" si="2"/>
        <v>2794632.6</v>
      </c>
    </row>
    <row r="48" spans="1:8" x14ac:dyDescent="0.25">
      <c r="A48" s="18" t="s">
        <v>89</v>
      </c>
      <c r="B48" s="5" t="s">
        <v>90</v>
      </c>
      <c r="C48" s="9">
        <v>1579505.7</v>
      </c>
      <c r="D48" s="9">
        <v>0</v>
      </c>
      <c r="E48" s="10">
        <f t="shared" si="1"/>
        <v>1579505.7</v>
      </c>
      <c r="F48" s="11">
        <v>738978.06</v>
      </c>
      <c r="G48" s="9">
        <v>0</v>
      </c>
      <c r="H48" s="12">
        <f t="shared" si="2"/>
        <v>738978.06</v>
      </c>
    </row>
    <row r="49" spans="1:8" x14ac:dyDescent="0.25">
      <c r="A49" s="18" t="s">
        <v>91</v>
      </c>
      <c r="B49" s="5" t="s">
        <v>92</v>
      </c>
      <c r="C49" s="9">
        <v>13632707.1</v>
      </c>
      <c r="D49" s="9">
        <v>0</v>
      </c>
      <c r="E49" s="10">
        <f t="shared" si="1"/>
        <v>13632707.1</v>
      </c>
      <c r="F49" s="11">
        <v>10009032.619999999</v>
      </c>
      <c r="G49" s="9">
        <v>0</v>
      </c>
      <c r="H49" s="12">
        <f t="shared" si="2"/>
        <v>10009032.619999999</v>
      </c>
    </row>
    <row r="50" spans="1:8" x14ac:dyDescent="0.25">
      <c r="A50" s="18" t="s">
        <v>93</v>
      </c>
      <c r="B50" s="5" t="s">
        <v>94</v>
      </c>
      <c r="C50" s="9">
        <v>6174678</v>
      </c>
      <c r="D50" s="9">
        <v>0</v>
      </c>
      <c r="E50" s="10">
        <f t="shared" si="1"/>
        <v>6174678</v>
      </c>
      <c r="F50" s="11">
        <v>3607552.53</v>
      </c>
      <c r="G50" s="9">
        <v>0</v>
      </c>
      <c r="H50" s="12">
        <f t="shared" si="2"/>
        <v>3607552.53</v>
      </c>
    </row>
    <row r="51" spans="1:8" x14ac:dyDescent="0.25">
      <c r="A51" s="18" t="s">
        <v>95</v>
      </c>
      <c r="B51" s="5" t="s">
        <v>96</v>
      </c>
      <c r="C51" s="9">
        <v>855885.4</v>
      </c>
      <c r="D51" s="9">
        <v>0</v>
      </c>
      <c r="E51" s="10">
        <f t="shared" si="1"/>
        <v>855885.4</v>
      </c>
      <c r="F51" s="11">
        <v>695176.98</v>
      </c>
      <c r="G51" s="9">
        <v>0</v>
      </c>
      <c r="H51" s="12">
        <f t="shared" si="2"/>
        <v>695176.98</v>
      </c>
    </row>
    <row r="52" spans="1:8" x14ac:dyDescent="0.25">
      <c r="A52" s="18" t="s">
        <v>97</v>
      </c>
      <c r="B52" s="5" t="s">
        <v>98</v>
      </c>
      <c r="C52" s="9">
        <v>999672.2</v>
      </c>
      <c r="D52" s="9">
        <v>0</v>
      </c>
      <c r="E52" s="10">
        <f t="shared" si="1"/>
        <v>999672.2</v>
      </c>
      <c r="F52" s="11">
        <v>259369.4</v>
      </c>
      <c r="G52" s="9">
        <v>0</v>
      </c>
      <c r="H52" s="12">
        <f t="shared" si="2"/>
        <v>259369.4</v>
      </c>
    </row>
    <row r="53" spans="1:8" x14ac:dyDescent="0.25">
      <c r="A53" s="18" t="s">
        <v>99</v>
      </c>
      <c r="B53" s="5" t="s">
        <v>100</v>
      </c>
      <c r="C53" s="9">
        <v>242751.2</v>
      </c>
      <c r="D53" s="9">
        <v>0</v>
      </c>
      <c r="E53" s="10">
        <f t="shared" si="1"/>
        <v>242751.2</v>
      </c>
      <c r="F53" s="11">
        <v>7138.61</v>
      </c>
      <c r="G53" s="9">
        <v>0</v>
      </c>
      <c r="H53" s="12">
        <f t="shared" si="2"/>
        <v>7138.61</v>
      </c>
    </row>
    <row r="54" spans="1:8" x14ac:dyDescent="0.25">
      <c r="A54" s="18" t="s">
        <v>101</v>
      </c>
      <c r="B54" s="5" t="s">
        <v>102</v>
      </c>
      <c r="C54" s="9">
        <v>699761.5</v>
      </c>
      <c r="D54" s="9">
        <v>0</v>
      </c>
      <c r="E54" s="10">
        <f t="shared" si="1"/>
        <v>699761.5</v>
      </c>
      <c r="F54" s="11">
        <v>126291.66</v>
      </c>
      <c r="G54" s="9">
        <v>0</v>
      </c>
      <c r="H54" s="12">
        <f t="shared" si="2"/>
        <v>126291.66</v>
      </c>
    </row>
    <row r="55" spans="1:8" x14ac:dyDescent="0.25">
      <c r="A55" s="18" t="s">
        <v>103</v>
      </c>
      <c r="B55" s="5" t="s">
        <v>104</v>
      </c>
      <c r="C55" s="9">
        <v>397275.8</v>
      </c>
      <c r="D55" s="9">
        <v>0</v>
      </c>
      <c r="E55" s="10">
        <f t="shared" si="1"/>
        <v>397275.8</v>
      </c>
      <c r="F55" s="11">
        <v>104347.05</v>
      </c>
      <c r="G55" s="9">
        <v>0</v>
      </c>
      <c r="H55" s="12">
        <f t="shared" si="2"/>
        <v>104347.05</v>
      </c>
    </row>
    <row r="56" spans="1:8" x14ac:dyDescent="0.25">
      <c r="A56" s="18" t="s">
        <v>105</v>
      </c>
      <c r="B56" s="5" t="s">
        <v>106</v>
      </c>
      <c r="C56" s="9">
        <v>1469246.4</v>
      </c>
      <c r="D56" s="9">
        <v>0</v>
      </c>
      <c r="E56" s="10">
        <f t="shared" si="1"/>
        <v>1469246.4</v>
      </c>
      <c r="F56" s="11">
        <v>330491.08</v>
      </c>
      <c r="G56" s="9">
        <v>0</v>
      </c>
      <c r="H56" s="12">
        <f t="shared" si="2"/>
        <v>330491.08</v>
      </c>
    </row>
    <row r="57" spans="1:8" x14ac:dyDescent="0.25">
      <c r="A57" s="18" t="s">
        <v>107</v>
      </c>
      <c r="B57" s="5" t="s">
        <v>108</v>
      </c>
      <c r="C57" s="9">
        <v>2113975.1</v>
      </c>
      <c r="D57" s="9">
        <v>0</v>
      </c>
      <c r="E57" s="10">
        <f t="shared" si="1"/>
        <v>2113975.1</v>
      </c>
      <c r="F57" s="11">
        <v>419855.87</v>
      </c>
      <c r="G57" s="9">
        <v>0</v>
      </c>
      <c r="H57" s="12">
        <f t="shared" si="2"/>
        <v>419855.87</v>
      </c>
    </row>
    <row r="58" spans="1:8" x14ac:dyDescent="0.25">
      <c r="A58" s="18" t="s">
        <v>109</v>
      </c>
      <c r="B58" s="5" t="s">
        <v>110</v>
      </c>
      <c r="C58" s="9">
        <v>1294366.8</v>
      </c>
      <c r="D58" s="9">
        <v>0</v>
      </c>
      <c r="E58" s="10">
        <f t="shared" si="1"/>
        <v>1294366.8</v>
      </c>
      <c r="F58" s="11">
        <v>528433.21</v>
      </c>
      <c r="G58" s="9">
        <v>0</v>
      </c>
      <c r="H58" s="12">
        <f t="shared" si="2"/>
        <v>528433.21</v>
      </c>
    </row>
    <row r="59" spans="1:8" x14ac:dyDescent="0.25">
      <c r="A59" s="18" t="s">
        <v>111</v>
      </c>
      <c r="B59" s="5" t="s">
        <v>112</v>
      </c>
      <c r="C59" s="9">
        <v>400598.4</v>
      </c>
      <c r="D59" s="9">
        <v>0</v>
      </c>
      <c r="E59" s="10">
        <f t="shared" si="1"/>
        <v>400598.4</v>
      </c>
      <c r="F59" s="11">
        <v>114305.85</v>
      </c>
      <c r="G59" s="9">
        <v>0</v>
      </c>
      <c r="H59" s="12">
        <f t="shared" si="2"/>
        <v>114305.85</v>
      </c>
    </row>
    <row r="60" spans="1:8" x14ac:dyDescent="0.25">
      <c r="A60" s="18" t="s">
        <v>113</v>
      </c>
      <c r="B60" s="5" t="s">
        <v>114</v>
      </c>
      <c r="C60" s="9">
        <v>235406.1</v>
      </c>
      <c r="D60" s="9">
        <v>0</v>
      </c>
      <c r="E60" s="10">
        <f t="shared" si="1"/>
        <v>235406.1</v>
      </c>
      <c r="F60" s="11">
        <v>35604.910000000003</v>
      </c>
      <c r="G60" s="9">
        <v>0</v>
      </c>
      <c r="H60" s="12">
        <f t="shared" si="2"/>
        <v>35604.910000000003</v>
      </c>
    </row>
    <row r="61" spans="1:8" x14ac:dyDescent="0.25">
      <c r="A61" s="18" t="s">
        <v>115</v>
      </c>
      <c r="B61" s="5" t="s">
        <v>116</v>
      </c>
      <c r="C61" s="9">
        <v>663988.19999999995</v>
      </c>
      <c r="D61" s="9">
        <v>0</v>
      </c>
      <c r="E61" s="10">
        <f t="shared" si="1"/>
        <v>663988.19999999995</v>
      </c>
      <c r="F61" s="11">
        <v>329521.64</v>
      </c>
      <c r="G61" s="9">
        <v>0</v>
      </c>
      <c r="H61" s="12">
        <f t="shared" si="2"/>
        <v>329521.64</v>
      </c>
    </row>
    <row r="62" spans="1:8" x14ac:dyDescent="0.25">
      <c r="A62" s="18" t="s">
        <v>117</v>
      </c>
      <c r="B62" s="5" t="s">
        <v>118</v>
      </c>
      <c r="C62" s="9">
        <v>359983.2</v>
      </c>
      <c r="D62" s="9">
        <v>0</v>
      </c>
      <c r="E62" s="10">
        <f t="shared" si="1"/>
        <v>359983.2</v>
      </c>
      <c r="F62" s="11">
        <v>127437.36</v>
      </c>
      <c r="G62" s="9">
        <v>0</v>
      </c>
      <c r="H62" s="12">
        <f t="shared" si="2"/>
        <v>127437.36</v>
      </c>
    </row>
    <row r="63" spans="1:8" x14ac:dyDescent="0.25">
      <c r="A63" s="18" t="s">
        <v>119</v>
      </c>
      <c r="B63" s="5" t="s">
        <v>120</v>
      </c>
      <c r="C63" s="9">
        <v>6273175.7999999998</v>
      </c>
      <c r="D63" s="9">
        <v>0</v>
      </c>
      <c r="E63" s="10">
        <f t="shared" si="1"/>
        <v>6273175.7999999998</v>
      </c>
      <c r="F63" s="11">
        <v>3365104.28</v>
      </c>
      <c r="G63" s="9">
        <v>0</v>
      </c>
      <c r="H63" s="12">
        <f t="shared" si="2"/>
        <v>3365104.28</v>
      </c>
    </row>
    <row r="64" spans="1:8" x14ac:dyDescent="0.25">
      <c r="A64" s="18" t="s">
        <v>121</v>
      </c>
      <c r="B64" s="5" t="s">
        <v>122</v>
      </c>
      <c r="C64" s="9">
        <v>5373383.5</v>
      </c>
      <c r="D64" s="9">
        <v>0</v>
      </c>
      <c r="E64" s="10">
        <f t="shared" si="1"/>
        <v>5373383.5</v>
      </c>
      <c r="F64" s="11">
        <v>1121202.02</v>
      </c>
      <c r="G64" s="9">
        <v>0</v>
      </c>
      <c r="H64" s="12">
        <f t="shared" si="2"/>
        <v>1121202.02</v>
      </c>
    </row>
    <row r="65" spans="1:8" x14ac:dyDescent="0.25">
      <c r="A65" s="18" t="s">
        <v>123</v>
      </c>
      <c r="B65" s="5" t="s">
        <v>124</v>
      </c>
      <c r="C65" s="9">
        <v>9990902.4000000004</v>
      </c>
      <c r="D65" s="9">
        <v>1605304.18</v>
      </c>
      <c r="E65" s="10">
        <f t="shared" si="1"/>
        <v>8385598.2200000007</v>
      </c>
      <c r="F65" s="11">
        <v>4439596.8899999997</v>
      </c>
      <c r="G65" s="9">
        <v>0</v>
      </c>
      <c r="H65" s="12">
        <f t="shared" si="2"/>
        <v>4439596.8899999997</v>
      </c>
    </row>
    <row r="66" spans="1:8" x14ac:dyDescent="0.25">
      <c r="A66" s="18" t="s">
        <v>125</v>
      </c>
      <c r="B66" s="5" t="s">
        <v>126</v>
      </c>
      <c r="C66" s="9">
        <v>1041297.7</v>
      </c>
      <c r="D66" s="9">
        <v>0</v>
      </c>
      <c r="E66" s="10">
        <f t="shared" si="1"/>
        <v>1041297.7</v>
      </c>
      <c r="F66" s="11">
        <v>219181.69</v>
      </c>
      <c r="G66" s="9">
        <v>0</v>
      </c>
      <c r="H66" s="12">
        <f t="shared" si="2"/>
        <v>219181.69</v>
      </c>
    </row>
    <row r="67" spans="1:8" x14ac:dyDescent="0.25">
      <c r="A67" s="18" t="s">
        <v>127</v>
      </c>
      <c r="B67" s="5" t="s">
        <v>128</v>
      </c>
      <c r="C67" s="9">
        <v>944031.5</v>
      </c>
      <c r="D67" s="9">
        <v>0</v>
      </c>
      <c r="E67" s="10">
        <f t="shared" si="1"/>
        <v>944031.5</v>
      </c>
      <c r="F67" s="11">
        <v>254962.85</v>
      </c>
      <c r="G67" s="9">
        <v>0</v>
      </c>
      <c r="H67" s="12">
        <f t="shared" si="2"/>
        <v>254962.85</v>
      </c>
    </row>
    <row r="68" spans="1:8" x14ac:dyDescent="0.25">
      <c r="A68" s="18" t="s">
        <v>129</v>
      </c>
      <c r="B68" s="5" t="s">
        <v>130</v>
      </c>
      <c r="C68" s="9">
        <v>225964</v>
      </c>
      <c r="D68" s="9">
        <v>0</v>
      </c>
      <c r="E68" s="10">
        <f t="shared" si="1"/>
        <v>225964</v>
      </c>
      <c r="F68" s="11">
        <v>43889.22</v>
      </c>
      <c r="G68" s="9">
        <v>0</v>
      </c>
      <c r="H68" s="12">
        <f t="shared" si="2"/>
        <v>43889.22</v>
      </c>
    </row>
    <row r="69" spans="1:8" x14ac:dyDescent="0.25">
      <c r="A69" s="18" t="s">
        <v>131</v>
      </c>
      <c r="B69" s="5" t="s">
        <v>132</v>
      </c>
      <c r="C69" s="9">
        <v>432426.5</v>
      </c>
      <c r="D69" s="9">
        <v>0</v>
      </c>
      <c r="E69" s="10">
        <f t="shared" si="1"/>
        <v>432426.5</v>
      </c>
      <c r="F69" s="11">
        <v>378346.19</v>
      </c>
      <c r="G69" s="9">
        <v>0</v>
      </c>
      <c r="H69" s="12">
        <f t="shared" si="2"/>
        <v>378346.19</v>
      </c>
    </row>
    <row r="70" spans="1:8" x14ac:dyDescent="0.25">
      <c r="A70" s="18" t="s">
        <v>133</v>
      </c>
      <c r="B70" s="5" t="s">
        <v>134</v>
      </c>
      <c r="C70" s="9">
        <v>1916304.6</v>
      </c>
      <c r="D70" s="9">
        <v>0</v>
      </c>
      <c r="E70" s="10">
        <f t="shared" si="1"/>
        <v>1916304.6</v>
      </c>
      <c r="F70" s="11">
        <v>748584.34</v>
      </c>
      <c r="G70" s="9">
        <v>0</v>
      </c>
      <c r="H70" s="12">
        <f t="shared" si="2"/>
        <v>748584.34</v>
      </c>
    </row>
    <row r="71" spans="1:8" x14ac:dyDescent="0.25">
      <c r="A71" s="18" t="s">
        <v>135</v>
      </c>
      <c r="B71" s="5" t="s">
        <v>136</v>
      </c>
      <c r="C71" s="9">
        <v>538967.69999999995</v>
      </c>
      <c r="D71" s="9">
        <v>0</v>
      </c>
      <c r="E71" s="10">
        <f t="shared" si="1"/>
        <v>538967.69999999995</v>
      </c>
      <c r="F71" s="11">
        <v>95093.3</v>
      </c>
      <c r="G71" s="9">
        <v>0</v>
      </c>
      <c r="H71" s="12">
        <f t="shared" si="2"/>
        <v>95093.3</v>
      </c>
    </row>
    <row r="72" spans="1:8" x14ac:dyDescent="0.25">
      <c r="A72" s="18" t="s">
        <v>137</v>
      </c>
      <c r="B72" s="5" t="s">
        <v>138</v>
      </c>
      <c r="C72" s="9">
        <v>1155202.3999999999</v>
      </c>
      <c r="D72" s="9">
        <v>0</v>
      </c>
      <c r="E72" s="10">
        <f t="shared" ref="E72:E135" si="3">C72-D72</f>
        <v>1155202.3999999999</v>
      </c>
      <c r="F72" s="11">
        <v>470795.56</v>
      </c>
      <c r="G72" s="9">
        <v>0</v>
      </c>
      <c r="H72" s="12">
        <f t="shared" ref="H72:H135" si="4">F72-G72</f>
        <v>470795.56</v>
      </c>
    </row>
    <row r="73" spans="1:8" x14ac:dyDescent="0.25">
      <c r="A73" s="18" t="s">
        <v>139</v>
      </c>
      <c r="B73" s="5" t="s">
        <v>140</v>
      </c>
      <c r="C73" s="9">
        <v>19680974.699999999</v>
      </c>
      <c r="D73" s="9">
        <v>0</v>
      </c>
      <c r="E73" s="10">
        <f t="shared" si="3"/>
        <v>19680974.699999999</v>
      </c>
      <c r="F73" s="11">
        <v>23879523.059999999</v>
      </c>
      <c r="G73" s="9">
        <v>0</v>
      </c>
      <c r="H73" s="12">
        <f t="shared" si="4"/>
        <v>23879523.059999999</v>
      </c>
    </row>
    <row r="74" spans="1:8" x14ac:dyDescent="0.25">
      <c r="A74" s="18" t="s">
        <v>141</v>
      </c>
      <c r="B74" s="5" t="s">
        <v>142</v>
      </c>
      <c r="C74" s="9">
        <v>3732977.8</v>
      </c>
      <c r="D74" s="9">
        <v>0</v>
      </c>
      <c r="E74" s="10">
        <f t="shared" si="3"/>
        <v>3732977.8</v>
      </c>
      <c r="F74" s="11">
        <v>2093198.33</v>
      </c>
      <c r="G74" s="9">
        <v>0</v>
      </c>
      <c r="H74" s="12">
        <f t="shared" si="4"/>
        <v>2093198.33</v>
      </c>
    </row>
    <row r="75" spans="1:8" x14ac:dyDescent="0.25">
      <c r="A75" s="18" t="s">
        <v>143</v>
      </c>
      <c r="B75" s="5" t="s">
        <v>144</v>
      </c>
      <c r="C75" s="9">
        <v>870040</v>
      </c>
      <c r="D75" s="9">
        <v>0</v>
      </c>
      <c r="E75" s="10">
        <f t="shared" si="3"/>
        <v>870040</v>
      </c>
      <c r="F75" s="11">
        <v>268975.68</v>
      </c>
      <c r="G75" s="9">
        <v>0</v>
      </c>
      <c r="H75" s="12">
        <f t="shared" si="4"/>
        <v>268975.68</v>
      </c>
    </row>
    <row r="76" spans="1:8" x14ac:dyDescent="0.25">
      <c r="A76" s="18" t="s">
        <v>145</v>
      </c>
      <c r="B76" s="5" t="s">
        <v>146</v>
      </c>
      <c r="C76" s="9">
        <v>2333771.2999999998</v>
      </c>
      <c r="D76" s="9">
        <v>0</v>
      </c>
      <c r="E76" s="10">
        <f t="shared" si="3"/>
        <v>2333771.2999999998</v>
      </c>
      <c r="F76" s="11">
        <v>565448.21</v>
      </c>
      <c r="G76" s="9">
        <v>0</v>
      </c>
      <c r="H76" s="12">
        <f t="shared" si="4"/>
        <v>565448.21</v>
      </c>
    </row>
    <row r="77" spans="1:8" x14ac:dyDescent="0.25">
      <c r="A77" s="18" t="s">
        <v>147</v>
      </c>
      <c r="B77" s="5" t="s">
        <v>148</v>
      </c>
      <c r="C77" s="9">
        <v>1214934</v>
      </c>
      <c r="D77" s="9">
        <v>0</v>
      </c>
      <c r="E77" s="10">
        <f t="shared" si="3"/>
        <v>1214934</v>
      </c>
      <c r="F77" s="11">
        <v>286866.26</v>
      </c>
      <c r="G77" s="9">
        <v>0</v>
      </c>
      <c r="H77" s="12">
        <f t="shared" si="4"/>
        <v>286866.26</v>
      </c>
    </row>
    <row r="78" spans="1:8" x14ac:dyDescent="0.25">
      <c r="A78" s="18" t="s">
        <v>149</v>
      </c>
      <c r="B78" s="5" t="s">
        <v>150</v>
      </c>
      <c r="C78" s="9">
        <v>1987857.2</v>
      </c>
      <c r="D78" s="9">
        <v>0</v>
      </c>
      <c r="E78" s="10">
        <f t="shared" si="3"/>
        <v>1987857.2</v>
      </c>
      <c r="F78" s="11">
        <v>710247.37</v>
      </c>
      <c r="G78" s="9">
        <v>0</v>
      </c>
      <c r="H78" s="12">
        <f t="shared" si="4"/>
        <v>710247.37</v>
      </c>
    </row>
    <row r="79" spans="1:8" x14ac:dyDescent="0.25">
      <c r="A79" s="18" t="s">
        <v>151</v>
      </c>
      <c r="B79" s="5" t="s">
        <v>152</v>
      </c>
      <c r="C79" s="9">
        <v>8212326.2000000002</v>
      </c>
      <c r="D79" s="9">
        <v>0</v>
      </c>
      <c r="E79" s="10">
        <f t="shared" si="3"/>
        <v>8212326.2000000002</v>
      </c>
      <c r="F79" s="11">
        <v>3053913.87</v>
      </c>
      <c r="G79" s="9">
        <v>0</v>
      </c>
      <c r="H79" s="12">
        <f t="shared" si="4"/>
        <v>3053913.87</v>
      </c>
    </row>
    <row r="80" spans="1:8" x14ac:dyDescent="0.25">
      <c r="A80" s="18" t="s">
        <v>153</v>
      </c>
      <c r="B80" s="5" t="s">
        <v>154</v>
      </c>
      <c r="C80" s="9">
        <v>358367.3</v>
      </c>
      <c r="D80" s="9">
        <v>0</v>
      </c>
      <c r="E80" s="10">
        <f t="shared" si="3"/>
        <v>358367.3</v>
      </c>
      <c r="F80" s="11">
        <v>40187.72</v>
      </c>
      <c r="G80" s="9">
        <v>0</v>
      </c>
      <c r="H80" s="12">
        <f t="shared" si="4"/>
        <v>40187.72</v>
      </c>
    </row>
    <row r="81" spans="1:8" x14ac:dyDescent="0.25">
      <c r="A81" s="18" t="s">
        <v>155</v>
      </c>
      <c r="B81" s="5" t="s">
        <v>156</v>
      </c>
      <c r="C81" s="9">
        <v>570386.19999999995</v>
      </c>
      <c r="D81" s="9">
        <v>0</v>
      </c>
      <c r="E81" s="10">
        <f t="shared" si="3"/>
        <v>570386.19999999995</v>
      </c>
      <c r="F81" s="11">
        <v>234428.34</v>
      </c>
      <c r="G81" s="9">
        <v>0</v>
      </c>
      <c r="H81" s="12">
        <f t="shared" si="4"/>
        <v>234428.34</v>
      </c>
    </row>
    <row r="82" spans="1:8" x14ac:dyDescent="0.25">
      <c r="A82" s="18" t="s">
        <v>157</v>
      </c>
      <c r="B82" s="5" t="s">
        <v>158</v>
      </c>
      <c r="C82" s="9">
        <v>793148.2</v>
      </c>
      <c r="D82" s="9">
        <v>0</v>
      </c>
      <c r="E82" s="10">
        <f t="shared" si="3"/>
        <v>793148.2</v>
      </c>
      <c r="F82" s="11">
        <v>300614.69</v>
      </c>
      <c r="G82" s="9">
        <v>0</v>
      </c>
      <c r="H82" s="12">
        <f t="shared" si="4"/>
        <v>300614.69</v>
      </c>
    </row>
    <row r="83" spans="1:8" x14ac:dyDescent="0.25">
      <c r="A83" s="18" t="s">
        <v>159</v>
      </c>
      <c r="B83" s="5" t="s">
        <v>160</v>
      </c>
      <c r="C83" s="9">
        <v>523447.7</v>
      </c>
      <c r="D83" s="9">
        <v>0</v>
      </c>
      <c r="E83" s="10">
        <f t="shared" si="3"/>
        <v>523447.7</v>
      </c>
      <c r="F83" s="11">
        <v>385132.28</v>
      </c>
      <c r="G83" s="9">
        <v>0</v>
      </c>
      <c r="H83" s="12">
        <f t="shared" si="4"/>
        <v>385132.28</v>
      </c>
    </row>
    <row r="84" spans="1:8" x14ac:dyDescent="0.25">
      <c r="A84" s="18" t="s">
        <v>161</v>
      </c>
      <c r="B84" s="5" t="s">
        <v>162</v>
      </c>
      <c r="C84" s="9">
        <v>282897.8</v>
      </c>
      <c r="D84" s="9">
        <v>0</v>
      </c>
      <c r="E84" s="10">
        <f t="shared" si="3"/>
        <v>282897.8</v>
      </c>
      <c r="F84" s="11">
        <v>114658.37</v>
      </c>
      <c r="G84" s="9">
        <v>0</v>
      </c>
      <c r="H84" s="12">
        <f t="shared" si="4"/>
        <v>114658.37</v>
      </c>
    </row>
    <row r="85" spans="1:8" x14ac:dyDescent="0.25">
      <c r="A85" s="18" t="s">
        <v>163</v>
      </c>
      <c r="B85" s="5" t="s">
        <v>164</v>
      </c>
      <c r="C85" s="9">
        <v>5116517.3</v>
      </c>
      <c r="D85" s="9">
        <v>0</v>
      </c>
      <c r="E85" s="10">
        <f t="shared" si="3"/>
        <v>5116517.3</v>
      </c>
      <c r="F85" s="11">
        <v>7441601.6200000001</v>
      </c>
      <c r="G85" s="9">
        <v>0</v>
      </c>
      <c r="H85" s="12">
        <f t="shared" si="4"/>
        <v>7441601.6200000001</v>
      </c>
    </row>
    <row r="86" spans="1:8" x14ac:dyDescent="0.25">
      <c r="A86" s="18" t="s">
        <v>165</v>
      </c>
      <c r="B86" s="5" t="s">
        <v>166</v>
      </c>
      <c r="C86" s="9">
        <v>524770.19999999995</v>
      </c>
      <c r="D86" s="9">
        <v>0</v>
      </c>
      <c r="E86" s="10">
        <f t="shared" si="3"/>
        <v>524770.19999999995</v>
      </c>
      <c r="F86" s="11">
        <v>140392.60999999999</v>
      </c>
      <c r="G86" s="9">
        <v>0</v>
      </c>
      <c r="H86" s="12">
        <f t="shared" si="4"/>
        <v>140392.60999999999</v>
      </c>
    </row>
    <row r="87" spans="1:8" x14ac:dyDescent="0.25">
      <c r="A87" s="18" t="s">
        <v>167</v>
      </c>
      <c r="B87" s="5" t="s">
        <v>168</v>
      </c>
      <c r="C87" s="9">
        <v>675177.4</v>
      </c>
      <c r="D87" s="9">
        <v>0</v>
      </c>
      <c r="E87" s="10">
        <f t="shared" si="3"/>
        <v>675177.4</v>
      </c>
      <c r="F87" s="11">
        <v>164893.01999999999</v>
      </c>
      <c r="G87" s="9">
        <v>0</v>
      </c>
      <c r="H87" s="12">
        <f t="shared" si="4"/>
        <v>164893.01999999999</v>
      </c>
    </row>
    <row r="88" spans="1:8" x14ac:dyDescent="0.25">
      <c r="A88" s="18" t="s">
        <v>169</v>
      </c>
      <c r="B88" s="5" t="s">
        <v>170</v>
      </c>
      <c r="C88" s="9">
        <v>1133671.5</v>
      </c>
      <c r="D88" s="9">
        <v>0</v>
      </c>
      <c r="E88" s="10">
        <f t="shared" si="3"/>
        <v>1133671.5</v>
      </c>
      <c r="F88" s="11">
        <v>366889.17</v>
      </c>
      <c r="G88" s="9">
        <v>0</v>
      </c>
      <c r="H88" s="12">
        <f t="shared" si="4"/>
        <v>366889.17</v>
      </c>
    </row>
    <row r="89" spans="1:8" x14ac:dyDescent="0.25">
      <c r="A89" s="18" t="s">
        <v>171</v>
      </c>
      <c r="B89" s="5" t="s">
        <v>172</v>
      </c>
      <c r="C89" s="9">
        <v>1074753.3999999999</v>
      </c>
      <c r="D89" s="9">
        <v>0</v>
      </c>
      <c r="E89" s="10">
        <f t="shared" si="3"/>
        <v>1074753.3999999999</v>
      </c>
      <c r="F89" s="11">
        <v>1003899.71</v>
      </c>
      <c r="G89" s="9">
        <v>0</v>
      </c>
      <c r="H89" s="12">
        <f t="shared" si="4"/>
        <v>1003899.71</v>
      </c>
    </row>
    <row r="90" spans="1:8" x14ac:dyDescent="0.25">
      <c r="A90" s="18" t="s">
        <v>173</v>
      </c>
      <c r="B90" s="5" t="s">
        <v>174</v>
      </c>
      <c r="C90" s="9">
        <v>505305.4</v>
      </c>
      <c r="D90" s="9">
        <v>0</v>
      </c>
      <c r="E90" s="10">
        <f t="shared" si="3"/>
        <v>505305.4</v>
      </c>
      <c r="F90" s="11">
        <v>367329.82</v>
      </c>
      <c r="G90" s="9">
        <v>0</v>
      </c>
      <c r="H90" s="12">
        <f t="shared" si="4"/>
        <v>367329.82</v>
      </c>
    </row>
    <row r="91" spans="1:8" x14ac:dyDescent="0.25">
      <c r="A91" s="18" t="s">
        <v>175</v>
      </c>
      <c r="B91" s="5" t="s">
        <v>176</v>
      </c>
      <c r="C91" s="9">
        <v>13604983</v>
      </c>
      <c r="D91" s="9">
        <v>0</v>
      </c>
      <c r="E91" s="10">
        <f t="shared" si="3"/>
        <v>13604983</v>
      </c>
      <c r="F91" s="11">
        <v>2308502.25</v>
      </c>
      <c r="G91" s="9">
        <v>0</v>
      </c>
      <c r="H91" s="12">
        <f t="shared" si="4"/>
        <v>2308502.25</v>
      </c>
    </row>
    <row r="92" spans="1:8" x14ac:dyDescent="0.25">
      <c r="A92" s="18" t="s">
        <v>177</v>
      </c>
      <c r="B92" s="5" t="s">
        <v>178</v>
      </c>
      <c r="C92" s="9">
        <v>489925.4</v>
      </c>
      <c r="D92" s="9">
        <v>0</v>
      </c>
      <c r="E92" s="10">
        <f t="shared" si="3"/>
        <v>489925.4</v>
      </c>
      <c r="F92" s="11">
        <v>90951.15</v>
      </c>
      <c r="G92" s="9">
        <v>0</v>
      </c>
      <c r="H92" s="12">
        <f t="shared" si="4"/>
        <v>90951.15</v>
      </c>
    </row>
    <row r="93" spans="1:8" x14ac:dyDescent="0.25">
      <c r="A93" s="18" t="s">
        <v>179</v>
      </c>
      <c r="B93" s="5" t="s">
        <v>180</v>
      </c>
      <c r="C93" s="9">
        <v>1015659.3</v>
      </c>
      <c r="D93" s="9">
        <v>0</v>
      </c>
      <c r="E93" s="10">
        <f t="shared" si="3"/>
        <v>1015659.3</v>
      </c>
      <c r="F93" s="11">
        <v>486571.01</v>
      </c>
      <c r="G93" s="9">
        <v>0</v>
      </c>
      <c r="H93" s="12">
        <f t="shared" si="4"/>
        <v>486571.01</v>
      </c>
    </row>
    <row r="94" spans="1:8" x14ac:dyDescent="0.25">
      <c r="A94" s="18" t="s">
        <v>181</v>
      </c>
      <c r="B94" s="5" t="s">
        <v>182</v>
      </c>
      <c r="C94" s="9">
        <v>1224035.2</v>
      </c>
      <c r="D94" s="9">
        <v>0</v>
      </c>
      <c r="E94" s="10">
        <f t="shared" si="3"/>
        <v>1224035.2</v>
      </c>
      <c r="F94" s="11">
        <v>253905.28</v>
      </c>
      <c r="G94" s="9">
        <v>0</v>
      </c>
      <c r="H94" s="12">
        <f t="shared" si="4"/>
        <v>253905.28</v>
      </c>
    </row>
    <row r="95" spans="1:8" x14ac:dyDescent="0.25">
      <c r="A95" s="18" t="s">
        <v>183</v>
      </c>
      <c r="B95" s="5" t="s">
        <v>184</v>
      </c>
      <c r="C95" s="9">
        <v>550690.1</v>
      </c>
      <c r="D95" s="9">
        <v>0</v>
      </c>
      <c r="E95" s="10">
        <f t="shared" si="3"/>
        <v>550690.1</v>
      </c>
      <c r="F95" s="11">
        <v>203406.25</v>
      </c>
      <c r="G95" s="9">
        <v>0</v>
      </c>
      <c r="H95" s="12">
        <f t="shared" si="4"/>
        <v>203406.25</v>
      </c>
    </row>
    <row r="96" spans="1:8" x14ac:dyDescent="0.25">
      <c r="A96" s="18" t="s">
        <v>185</v>
      </c>
      <c r="B96" s="5" t="s">
        <v>186</v>
      </c>
      <c r="C96" s="9">
        <v>1422678.8</v>
      </c>
      <c r="D96" s="9">
        <v>0</v>
      </c>
      <c r="E96" s="10">
        <f t="shared" si="3"/>
        <v>1422678.8</v>
      </c>
      <c r="F96" s="11">
        <v>549408.38</v>
      </c>
      <c r="G96" s="9">
        <v>0</v>
      </c>
      <c r="H96" s="12">
        <f t="shared" si="4"/>
        <v>549408.38</v>
      </c>
    </row>
    <row r="97" spans="1:8" x14ac:dyDescent="0.25">
      <c r="A97" s="18" t="s">
        <v>187</v>
      </c>
      <c r="B97" s="5" t="s">
        <v>188</v>
      </c>
      <c r="C97" s="9">
        <v>565347.30000000005</v>
      </c>
      <c r="D97" s="9">
        <v>0</v>
      </c>
      <c r="E97" s="10">
        <f t="shared" si="3"/>
        <v>565347.30000000005</v>
      </c>
      <c r="F97" s="11">
        <v>553374.27</v>
      </c>
      <c r="G97" s="9">
        <v>0</v>
      </c>
      <c r="H97" s="12">
        <f t="shared" si="4"/>
        <v>553374.27</v>
      </c>
    </row>
    <row r="98" spans="1:8" x14ac:dyDescent="0.25">
      <c r="A98" s="18" t="s">
        <v>189</v>
      </c>
      <c r="B98" s="5" t="s">
        <v>190</v>
      </c>
      <c r="C98" s="9">
        <v>474399.8</v>
      </c>
      <c r="D98" s="9">
        <v>0</v>
      </c>
      <c r="E98" s="10">
        <f t="shared" si="3"/>
        <v>474399.8</v>
      </c>
      <c r="F98" s="11">
        <v>156520.57999999999</v>
      </c>
      <c r="G98" s="9">
        <v>0</v>
      </c>
      <c r="H98" s="12">
        <f t="shared" si="4"/>
        <v>156520.57999999999</v>
      </c>
    </row>
    <row r="99" spans="1:8" x14ac:dyDescent="0.25">
      <c r="A99" s="18" t="s">
        <v>191</v>
      </c>
      <c r="B99" s="5" t="s">
        <v>192</v>
      </c>
      <c r="C99" s="9">
        <v>279600.40000000002</v>
      </c>
      <c r="D99" s="9">
        <v>0</v>
      </c>
      <c r="E99" s="10">
        <f t="shared" si="3"/>
        <v>279600.40000000002</v>
      </c>
      <c r="F99" s="11">
        <v>45651.839999999997</v>
      </c>
      <c r="G99" s="9">
        <v>0</v>
      </c>
      <c r="H99" s="12">
        <f t="shared" si="4"/>
        <v>45651.839999999997</v>
      </c>
    </row>
    <row r="100" spans="1:8" x14ac:dyDescent="0.25">
      <c r="A100" s="18" t="s">
        <v>193</v>
      </c>
      <c r="B100" s="5" t="s">
        <v>194</v>
      </c>
      <c r="C100" s="9">
        <v>607609.80000000005</v>
      </c>
      <c r="D100" s="9">
        <v>0</v>
      </c>
      <c r="E100" s="10">
        <f t="shared" si="3"/>
        <v>607609.80000000005</v>
      </c>
      <c r="F100" s="11">
        <v>163042.26999999999</v>
      </c>
      <c r="G100" s="9">
        <v>0</v>
      </c>
      <c r="H100" s="12">
        <f t="shared" si="4"/>
        <v>163042.26999999999</v>
      </c>
    </row>
    <row r="101" spans="1:8" x14ac:dyDescent="0.25">
      <c r="A101" s="18" t="s">
        <v>195</v>
      </c>
      <c r="B101" s="5" t="s">
        <v>196</v>
      </c>
      <c r="C101" s="9">
        <v>1945158.4</v>
      </c>
      <c r="D101" s="9">
        <v>0</v>
      </c>
      <c r="E101" s="10">
        <f t="shared" si="3"/>
        <v>1945158.4</v>
      </c>
      <c r="F101" s="11">
        <v>402053.42</v>
      </c>
      <c r="G101" s="9">
        <v>0</v>
      </c>
      <c r="H101" s="12">
        <f t="shared" si="4"/>
        <v>402053.42</v>
      </c>
    </row>
    <row r="102" spans="1:8" x14ac:dyDescent="0.25">
      <c r="A102" s="18" t="s">
        <v>197</v>
      </c>
      <c r="B102" s="5" t="s">
        <v>198</v>
      </c>
      <c r="C102" s="9">
        <v>215556.9</v>
      </c>
      <c r="D102" s="9">
        <v>0</v>
      </c>
      <c r="E102" s="10">
        <f t="shared" si="3"/>
        <v>215556.9</v>
      </c>
      <c r="F102" s="11">
        <v>66627</v>
      </c>
      <c r="G102" s="9">
        <v>0</v>
      </c>
      <c r="H102" s="12">
        <f t="shared" si="4"/>
        <v>66627</v>
      </c>
    </row>
    <row r="103" spans="1:8" x14ac:dyDescent="0.25">
      <c r="A103" s="18" t="s">
        <v>199</v>
      </c>
      <c r="B103" s="5" t="s">
        <v>200</v>
      </c>
      <c r="C103" s="9">
        <v>484654.2</v>
      </c>
      <c r="D103" s="9">
        <v>0</v>
      </c>
      <c r="E103" s="10">
        <f t="shared" si="3"/>
        <v>484654.2</v>
      </c>
      <c r="F103" s="11">
        <v>156079.92000000001</v>
      </c>
      <c r="G103" s="9">
        <v>0</v>
      </c>
      <c r="H103" s="12">
        <f t="shared" si="4"/>
        <v>156079.92000000001</v>
      </c>
    </row>
    <row r="104" spans="1:8" x14ac:dyDescent="0.25">
      <c r="A104" s="18" t="s">
        <v>201</v>
      </c>
      <c r="B104" s="5" t="s">
        <v>202</v>
      </c>
      <c r="C104" s="9">
        <v>1926357.9</v>
      </c>
      <c r="D104" s="9">
        <v>0</v>
      </c>
      <c r="E104" s="10">
        <f t="shared" si="3"/>
        <v>1926357.9</v>
      </c>
      <c r="F104" s="11">
        <v>373058.34</v>
      </c>
      <c r="G104" s="9">
        <v>0</v>
      </c>
      <c r="H104" s="12">
        <f t="shared" si="4"/>
        <v>373058.34</v>
      </c>
    </row>
    <row r="105" spans="1:8" x14ac:dyDescent="0.25">
      <c r="A105" s="18" t="s">
        <v>203</v>
      </c>
      <c r="B105" s="5" t="s">
        <v>204</v>
      </c>
      <c r="C105" s="9">
        <v>330007.59999999998</v>
      </c>
      <c r="D105" s="9">
        <v>0</v>
      </c>
      <c r="E105" s="10">
        <f t="shared" si="3"/>
        <v>330007.59999999998</v>
      </c>
      <c r="F105" s="11">
        <v>33577.89</v>
      </c>
      <c r="G105" s="9">
        <v>0</v>
      </c>
      <c r="H105" s="12">
        <f t="shared" si="4"/>
        <v>33577.89</v>
      </c>
    </row>
    <row r="106" spans="1:8" x14ac:dyDescent="0.25">
      <c r="A106" s="18" t="s">
        <v>205</v>
      </c>
      <c r="B106" s="5" t="s">
        <v>206</v>
      </c>
      <c r="C106" s="9">
        <v>297712.40000000002</v>
      </c>
      <c r="D106" s="9">
        <v>0</v>
      </c>
      <c r="E106" s="10">
        <f t="shared" si="3"/>
        <v>297712.40000000002</v>
      </c>
      <c r="F106" s="11">
        <v>34635.47</v>
      </c>
      <c r="G106" s="9">
        <v>0</v>
      </c>
      <c r="H106" s="12">
        <f t="shared" si="4"/>
        <v>34635.47</v>
      </c>
    </row>
    <row r="107" spans="1:8" x14ac:dyDescent="0.25">
      <c r="A107" s="18" t="s">
        <v>207</v>
      </c>
      <c r="B107" s="5" t="s">
        <v>208</v>
      </c>
      <c r="C107" s="9">
        <v>399942.9</v>
      </c>
      <c r="D107" s="9">
        <v>0</v>
      </c>
      <c r="E107" s="10">
        <f t="shared" si="3"/>
        <v>399942.9</v>
      </c>
      <c r="F107" s="11">
        <v>65921.960000000006</v>
      </c>
      <c r="G107" s="9">
        <v>0</v>
      </c>
      <c r="H107" s="12">
        <f t="shared" si="4"/>
        <v>65921.960000000006</v>
      </c>
    </row>
    <row r="108" spans="1:8" x14ac:dyDescent="0.25">
      <c r="A108" s="18" t="s">
        <v>209</v>
      </c>
      <c r="B108" s="5" t="s">
        <v>210</v>
      </c>
      <c r="C108" s="9">
        <v>926237.2</v>
      </c>
      <c r="D108" s="9">
        <v>0</v>
      </c>
      <c r="E108" s="10">
        <f t="shared" si="3"/>
        <v>926237.2</v>
      </c>
      <c r="F108" s="11">
        <v>469385.47</v>
      </c>
      <c r="G108" s="9">
        <v>0</v>
      </c>
      <c r="H108" s="12">
        <f t="shared" si="4"/>
        <v>469385.47</v>
      </c>
    </row>
    <row r="109" spans="1:8" x14ac:dyDescent="0.25">
      <c r="A109" s="18" t="s">
        <v>211</v>
      </c>
      <c r="B109" s="5" t="s">
        <v>212</v>
      </c>
      <c r="C109" s="9">
        <v>1444579.2</v>
      </c>
      <c r="D109" s="9">
        <v>0</v>
      </c>
      <c r="E109" s="10">
        <f t="shared" si="3"/>
        <v>1444579.2</v>
      </c>
      <c r="F109" s="11">
        <v>534426.11</v>
      </c>
      <c r="G109" s="9">
        <v>0</v>
      </c>
      <c r="H109" s="12">
        <f t="shared" si="4"/>
        <v>534426.11</v>
      </c>
    </row>
    <row r="110" spans="1:8" x14ac:dyDescent="0.25">
      <c r="A110" s="18" t="s">
        <v>213</v>
      </c>
      <c r="B110" s="5" t="s">
        <v>214</v>
      </c>
      <c r="C110" s="9">
        <v>989870.5</v>
      </c>
      <c r="D110" s="9">
        <v>0</v>
      </c>
      <c r="E110" s="10">
        <f t="shared" si="3"/>
        <v>989870.5</v>
      </c>
      <c r="F110" s="11">
        <v>238394.23999999999</v>
      </c>
      <c r="G110" s="9">
        <v>0</v>
      </c>
      <c r="H110" s="12">
        <f t="shared" si="4"/>
        <v>238394.23999999999</v>
      </c>
    </row>
    <row r="111" spans="1:8" x14ac:dyDescent="0.25">
      <c r="A111" s="18" t="s">
        <v>215</v>
      </c>
      <c r="B111" s="5" t="s">
        <v>216</v>
      </c>
      <c r="C111" s="9">
        <v>2158520.9</v>
      </c>
      <c r="D111" s="9">
        <v>0</v>
      </c>
      <c r="E111" s="10">
        <f t="shared" si="3"/>
        <v>2158520.9</v>
      </c>
      <c r="F111" s="11">
        <v>676669.48</v>
      </c>
      <c r="G111" s="9">
        <v>0</v>
      </c>
      <c r="H111" s="12">
        <f t="shared" si="4"/>
        <v>676669.48</v>
      </c>
    </row>
    <row r="112" spans="1:8" x14ac:dyDescent="0.25">
      <c r="A112" s="18" t="s">
        <v>217</v>
      </c>
      <c r="B112" s="5" t="s">
        <v>218</v>
      </c>
      <c r="C112" s="9">
        <v>564780.4</v>
      </c>
      <c r="D112" s="9">
        <v>0</v>
      </c>
      <c r="E112" s="10">
        <f t="shared" si="3"/>
        <v>564780.4</v>
      </c>
      <c r="F112" s="11">
        <v>21944.61</v>
      </c>
      <c r="G112" s="9">
        <v>0</v>
      </c>
      <c r="H112" s="12">
        <f t="shared" si="4"/>
        <v>21944.61</v>
      </c>
    </row>
    <row r="113" spans="1:8" x14ac:dyDescent="0.25">
      <c r="A113" s="18" t="s">
        <v>219</v>
      </c>
      <c r="B113" s="5" t="s">
        <v>220</v>
      </c>
      <c r="C113" s="9">
        <v>2644744.1</v>
      </c>
      <c r="D113" s="9">
        <v>0</v>
      </c>
      <c r="E113" s="10">
        <f t="shared" si="3"/>
        <v>2644744.1</v>
      </c>
      <c r="F113" s="11">
        <v>2316257.77</v>
      </c>
      <c r="G113" s="9">
        <v>0</v>
      </c>
      <c r="H113" s="12">
        <f t="shared" si="4"/>
        <v>2316257.77</v>
      </c>
    </row>
    <row r="114" spans="1:8" x14ac:dyDescent="0.25">
      <c r="A114" s="18" t="s">
        <v>221</v>
      </c>
      <c r="B114" s="5" t="s">
        <v>222</v>
      </c>
      <c r="C114" s="9">
        <v>1511261.7</v>
      </c>
      <c r="D114" s="9">
        <v>0</v>
      </c>
      <c r="E114" s="10">
        <f t="shared" si="3"/>
        <v>1511261.7</v>
      </c>
      <c r="F114" s="11">
        <v>258752.49</v>
      </c>
      <c r="G114" s="9">
        <v>0</v>
      </c>
      <c r="H114" s="12">
        <f t="shared" si="4"/>
        <v>258752.49</v>
      </c>
    </row>
    <row r="115" spans="1:8" x14ac:dyDescent="0.25">
      <c r="A115" s="18" t="s">
        <v>223</v>
      </c>
      <c r="B115" s="5" t="s">
        <v>224</v>
      </c>
      <c r="C115" s="9">
        <v>312690.40000000002</v>
      </c>
      <c r="D115" s="9">
        <v>0</v>
      </c>
      <c r="E115" s="10">
        <f t="shared" si="3"/>
        <v>312690.40000000002</v>
      </c>
      <c r="F115" s="11">
        <v>108577.34</v>
      </c>
      <c r="G115" s="9">
        <v>0</v>
      </c>
      <c r="H115" s="12">
        <f t="shared" si="4"/>
        <v>108577.34</v>
      </c>
    </row>
    <row r="116" spans="1:8" x14ac:dyDescent="0.25">
      <c r="A116" s="18" t="s">
        <v>225</v>
      </c>
      <c r="B116" s="5" t="s">
        <v>226</v>
      </c>
      <c r="C116" s="9">
        <v>973281.8</v>
      </c>
      <c r="D116" s="9">
        <v>0</v>
      </c>
      <c r="E116" s="10">
        <f t="shared" si="3"/>
        <v>973281.8</v>
      </c>
      <c r="F116" s="11">
        <v>147002.43</v>
      </c>
      <c r="G116" s="9">
        <v>0</v>
      </c>
      <c r="H116" s="12">
        <f t="shared" si="4"/>
        <v>147002.43</v>
      </c>
    </row>
    <row r="117" spans="1:8" x14ac:dyDescent="0.25">
      <c r="A117" s="18" t="s">
        <v>227</v>
      </c>
      <c r="B117" s="5" t="s">
        <v>228</v>
      </c>
      <c r="C117" s="9">
        <v>1747440.7</v>
      </c>
      <c r="D117" s="9">
        <v>0</v>
      </c>
      <c r="E117" s="10">
        <f t="shared" si="3"/>
        <v>1747440.7</v>
      </c>
      <c r="F117" s="11">
        <v>429462.15</v>
      </c>
      <c r="G117" s="9">
        <v>0</v>
      </c>
      <c r="H117" s="12">
        <f t="shared" si="4"/>
        <v>429462.15</v>
      </c>
    </row>
    <row r="118" spans="1:8" x14ac:dyDescent="0.25">
      <c r="A118" s="18" t="s">
        <v>229</v>
      </c>
      <c r="B118" s="5" t="s">
        <v>230</v>
      </c>
      <c r="C118" s="9">
        <v>795771.1</v>
      </c>
      <c r="D118" s="9">
        <v>0</v>
      </c>
      <c r="E118" s="10">
        <f t="shared" si="3"/>
        <v>795771.1</v>
      </c>
      <c r="F118" s="11">
        <v>227025.34</v>
      </c>
      <c r="G118" s="9">
        <v>0</v>
      </c>
      <c r="H118" s="12">
        <f t="shared" si="4"/>
        <v>227025.34</v>
      </c>
    </row>
    <row r="119" spans="1:8" x14ac:dyDescent="0.25">
      <c r="A119" s="18" t="s">
        <v>231</v>
      </c>
      <c r="B119" s="5" t="s">
        <v>232</v>
      </c>
      <c r="C119" s="9">
        <v>842175.1</v>
      </c>
      <c r="D119" s="9">
        <v>0</v>
      </c>
      <c r="E119" s="10">
        <f t="shared" si="3"/>
        <v>842175.1</v>
      </c>
      <c r="F119" s="11">
        <v>279287</v>
      </c>
      <c r="G119" s="9">
        <v>0</v>
      </c>
      <c r="H119" s="12">
        <f t="shared" si="4"/>
        <v>279287</v>
      </c>
    </row>
    <row r="120" spans="1:8" x14ac:dyDescent="0.25">
      <c r="A120" s="18" t="s">
        <v>233</v>
      </c>
      <c r="B120" s="5" t="s">
        <v>234</v>
      </c>
      <c r="C120" s="9">
        <v>448642.4</v>
      </c>
      <c r="D120" s="9">
        <v>0</v>
      </c>
      <c r="E120" s="10">
        <f t="shared" si="3"/>
        <v>448642.4</v>
      </c>
      <c r="F120" s="11">
        <v>59400.26</v>
      </c>
      <c r="G120" s="9">
        <v>0</v>
      </c>
      <c r="H120" s="12">
        <f t="shared" si="4"/>
        <v>59400.26</v>
      </c>
    </row>
    <row r="121" spans="1:8" x14ac:dyDescent="0.25">
      <c r="A121" s="18" t="s">
        <v>235</v>
      </c>
      <c r="B121" s="5" t="s">
        <v>236</v>
      </c>
      <c r="C121" s="9">
        <v>803905.6</v>
      </c>
      <c r="D121" s="9">
        <v>0</v>
      </c>
      <c r="E121" s="10">
        <f t="shared" si="3"/>
        <v>803905.6</v>
      </c>
      <c r="F121" s="11">
        <v>915768.76</v>
      </c>
      <c r="G121" s="9">
        <v>0</v>
      </c>
      <c r="H121" s="12">
        <f t="shared" si="4"/>
        <v>915768.76</v>
      </c>
    </row>
    <row r="122" spans="1:8" x14ac:dyDescent="0.25">
      <c r="A122" s="18" t="s">
        <v>237</v>
      </c>
      <c r="B122" s="5" t="s">
        <v>238</v>
      </c>
      <c r="C122" s="9">
        <v>2224833.2999999998</v>
      </c>
      <c r="D122" s="9">
        <v>0</v>
      </c>
      <c r="E122" s="10">
        <f t="shared" si="3"/>
        <v>2224833.2999999998</v>
      </c>
      <c r="F122" s="11">
        <v>364068.98</v>
      </c>
      <c r="G122" s="9">
        <v>0</v>
      </c>
      <c r="H122" s="12">
        <f t="shared" si="4"/>
        <v>364068.98</v>
      </c>
    </row>
    <row r="123" spans="1:8" x14ac:dyDescent="0.25">
      <c r="A123" s="18" t="s">
        <v>239</v>
      </c>
      <c r="B123" s="5" t="s">
        <v>240</v>
      </c>
      <c r="C123" s="9">
        <v>1011424.9</v>
      </c>
      <c r="D123" s="9">
        <v>0</v>
      </c>
      <c r="E123" s="10">
        <f t="shared" si="3"/>
        <v>1011424.9</v>
      </c>
      <c r="F123" s="11">
        <v>195033.81</v>
      </c>
      <c r="G123" s="9">
        <v>0</v>
      </c>
      <c r="H123" s="12">
        <f t="shared" si="4"/>
        <v>195033.81</v>
      </c>
    </row>
    <row r="124" spans="1:8" x14ac:dyDescent="0.25">
      <c r="A124" s="18" t="s">
        <v>241</v>
      </c>
      <c r="B124" s="5" t="s">
        <v>242</v>
      </c>
      <c r="C124" s="9">
        <v>811795</v>
      </c>
      <c r="D124" s="9">
        <v>0</v>
      </c>
      <c r="E124" s="10">
        <f t="shared" si="3"/>
        <v>811795</v>
      </c>
      <c r="F124" s="11">
        <v>210544.85</v>
      </c>
      <c r="G124" s="9">
        <v>0</v>
      </c>
      <c r="H124" s="12">
        <f t="shared" si="4"/>
        <v>210544.85</v>
      </c>
    </row>
    <row r="125" spans="1:8" x14ac:dyDescent="0.25">
      <c r="A125" s="18" t="s">
        <v>243</v>
      </c>
      <c r="B125" s="5" t="s">
        <v>244</v>
      </c>
      <c r="C125" s="9">
        <v>298701.3</v>
      </c>
      <c r="D125" s="9">
        <v>0</v>
      </c>
      <c r="E125" s="10">
        <f t="shared" si="3"/>
        <v>298701.3</v>
      </c>
      <c r="F125" s="11">
        <v>64776.25</v>
      </c>
      <c r="G125" s="9">
        <v>0</v>
      </c>
      <c r="H125" s="12">
        <f t="shared" si="4"/>
        <v>64776.25</v>
      </c>
    </row>
    <row r="126" spans="1:8" x14ac:dyDescent="0.25">
      <c r="A126" s="18" t="s">
        <v>245</v>
      </c>
      <c r="B126" s="5" t="s">
        <v>246</v>
      </c>
      <c r="C126" s="9">
        <v>159527.20000000001</v>
      </c>
      <c r="D126" s="9">
        <v>0</v>
      </c>
      <c r="E126" s="10">
        <f t="shared" si="3"/>
        <v>159527.20000000001</v>
      </c>
      <c r="F126" s="11">
        <v>39570.800000000003</v>
      </c>
      <c r="G126" s="9">
        <v>0</v>
      </c>
      <c r="H126" s="12">
        <f t="shared" si="4"/>
        <v>39570.800000000003</v>
      </c>
    </row>
    <row r="127" spans="1:8" x14ac:dyDescent="0.25">
      <c r="A127" s="18" t="s">
        <v>247</v>
      </c>
      <c r="B127" s="5" t="s">
        <v>248</v>
      </c>
      <c r="C127" s="9">
        <v>649365.4</v>
      </c>
      <c r="D127" s="9">
        <v>0</v>
      </c>
      <c r="E127" s="10">
        <f t="shared" si="3"/>
        <v>649365.4</v>
      </c>
      <c r="F127" s="11">
        <v>52526.05</v>
      </c>
      <c r="G127" s="9">
        <v>0</v>
      </c>
      <c r="H127" s="12">
        <f t="shared" si="4"/>
        <v>52526.05</v>
      </c>
    </row>
    <row r="128" spans="1:8" x14ac:dyDescent="0.25">
      <c r="A128" s="18" t="s">
        <v>249</v>
      </c>
      <c r="B128" s="5" t="s">
        <v>250</v>
      </c>
      <c r="C128" s="9">
        <v>369918.9</v>
      </c>
      <c r="D128" s="9">
        <v>0</v>
      </c>
      <c r="E128" s="10">
        <f t="shared" si="3"/>
        <v>369918.9</v>
      </c>
      <c r="F128" s="11">
        <v>57549.51</v>
      </c>
      <c r="G128" s="9">
        <v>0</v>
      </c>
      <c r="H128" s="12">
        <f t="shared" si="4"/>
        <v>57549.51</v>
      </c>
    </row>
    <row r="129" spans="1:8" x14ac:dyDescent="0.25">
      <c r="A129" s="18" t="s">
        <v>251</v>
      </c>
      <c r="B129" s="5" t="s">
        <v>252</v>
      </c>
      <c r="C129" s="9">
        <v>878233.9</v>
      </c>
      <c r="D129" s="9">
        <v>0</v>
      </c>
      <c r="E129" s="10">
        <f t="shared" si="3"/>
        <v>878233.9</v>
      </c>
      <c r="F129" s="11">
        <v>249322.47</v>
      </c>
      <c r="G129" s="9">
        <v>0</v>
      </c>
      <c r="H129" s="12">
        <f t="shared" si="4"/>
        <v>249322.47</v>
      </c>
    </row>
    <row r="130" spans="1:8" x14ac:dyDescent="0.25">
      <c r="A130" s="18" t="s">
        <v>253</v>
      </c>
      <c r="B130" s="5" t="s">
        <v>254</v>
      </c>
      <c r="C130" s="9">
        <v>4650315.4000000004</v>
      </c>
      <c r="D130" s="9">
        <v>0</v>
      </c>
      <c r="E130" s="10">
        <f t="shared" si="3"/>
        <v>4650315.4000000004</v>
      </c>
      <c r="F130" s="11">
        <v>1735827.3</v>
      </c>
      <c r="G130" s="9">
        <v>0</v>
      </c>
      <c r="H130" s="12">
        <f t="shared" si="4"/>
        <v>1735827.3</v>
      </c>
    </row>
    <row r="131" spans="1:8" x14ac:dyDescent="0.25">
      <c r="A131" s="18" t="s">
        <v>255</v>
      </c>
      <c r="B131" s="5" t="s">
        <v>256</v>
      </c>
      <c r="C131" s="9">
        <v>3715488.3</v>
      </c>
      <c r="D131" s="9">
        <v>0</v>
      </c>
      <c r="E131" s="10">
        <f t="shared" si="3"/>
        <v>3715488.3</v>
      </c>
      <c r="F131" s="11">
        <v>1027783.2</v>
      </c>
      <c r="G131" s="9">
        <v>0</v>
      </c>
      <c r="H131" s="12">
        <f t="shared" si="4"/>
        <v>1027783.2</v>
      </c>
    </row>
    <row r="132" spans="1:8" x14ac:dyDescent="0.25">
      <c r="A132" s="18" t="s">
        <v>257</v>
      </c>
      <c r="B132" s="5" t="s">
        <v>258</v>
      </c>
      <c r="C132" s="9">
        <v>2098612.7000000002</v>
      </c>
      <c r="D132" s="9">
        <v>0</v>
      </c>
      <c r="E132" s="10">
        <f t="shared" si="3"/>
        <v>2098612.7000000002</v>
      </c>
      <c r="F132" s="11">
        <v>475554.64</v>
      </c>
      <c r="G132" s="9">
        <v>0</v>
      </c>
      <c r="H132" s="12">
        <f t="shared" si="4"/>
        <v>475554.64</v>
      </c>
    </row>
    <row r="133" spans="1:8" x14ac:dyDescent="0.25">
      <c r="A133" s="18" t="s">
        <v>259</v>
      </c>
      <c r="B133" s="5" t="s">
        <v>260</v>
      </c>
      <c r="C133" s="9">
        <v>684929.1</v>
      </c>
      <c r="D133" s="9">
        <v>0</v>
      </c>
      <c r="E133" s="10">
        <f t="shared" si="3"/>
        <v>684929.1</v>
      </c>
      <c r="F133" s="11">
        <v>110339.96</v>
      </c>
      <c r="G133" s="9">
        <v>0</v>
      </c>
      <c r="H133" s="12">
        <f t="shared" si="4"/>
        <v>110339.96</v>
      </c>
    </row>
    <row r="134" spans="1:8" x14ac:dyDescent="0.25">
      <c r="A134" s="18" t="s">
        <v>261</v>
      </c>
      <c r="B134" s="5" t="s">
        <v>262</v>
      </c>
      <c r="C134" s="9">
        <v>406793.3</v>
      </c>
      <c r="D134" s="9">
        <v>0</v>
      </c>
      <c r="E134" s="10">
        <f t="shared" si="3"/>
        <v>406793.3</v>
      </c>
      <c r="F134" s="11">
        <v>118271.74</v>
      </c>
      <c r="G134" s="9">
        <v>0</v>
      </c>
      <c r="H134" s="12">
        <f t="shared" si="4"/>
        <v>118271.74</v>
      </c>
    </row>
    <row r="135" spans="1:8" x14ac:dyDescent="0.25">
      <c r="A135" s="18" t="s">
        <v>263</v>
      </c>
      <c r="B135" s="5" t="s">
        <v>264</v>
      </c>
      <c r="C135" s="9">
        <v>197746</v>
      </c>
      <c r="D135" s="9">
        <v>0</v>
      </c>
      <c r="E135" s="10">
        <f t="shared" si="3"/>
        <v>197746</v>
      </c>
      <c r="F135" s="11">
        <v>31374.62</v>
      </c>
      <c r="G135" s="9">
        <v>0</v>
      </c>
      <c r="H135" s="12">
        <f t="shared" si="4"/>
        <v>31374.62</v>
      </c>
    </row>
    <row r="136" spans="1:8" x14ac:dyDescent="0.25">
      <c r="A136" s="18" t="s">
        <v>265</v>
      </c>
      <c r="B136" s="5" t="s">
        <v>266</v>
      </c>
      <c r="C136" s="9">
        <v>1706671.1</v>
      </c>
      <c r="D136" s="9">
        <v>388900</v>
      </c>
      <c r="E136" s="10">
        <f t="shared" ref="E136:E199" si="5">C136-D136</f>
        <v>1317771.1000000001</v>
      </c>
      <c r="F136" s="11">
        <v>456518.35</v>
      </c>
      <c r="G136" s="9">
        <v>0</v>
      </c>
      <c r="H136" s="12">
        <f t="shared" ref="H136:H199" si="6">F136-G136</f>
        <v>456518.35</v>
      </c>
    </row>
    <row r="137" spans="1:8" x14ac:dyDescent="0.25">
      <c r="A137" s="18" t="s">
        <v>267</v>
      </c>
      <c r="B137" s="5" t="s">
        <v>268</v>
      </c>
      <c r="C137" s="9">
        <v>4014114.7</v>
      </c>
      <c r="D137" s="9">
        <v>0</v>
      </c>
      <c r="E137" s="10">
        <f t="shared" si="5"/>
        <v>4014114.7</v>
      </c>
      <c r="F137" s="11">
        <v>1005662.33</v>
      </c>
      <c r="G137" s="9">
        <v>0</v>
      </c>
      <c r="H137" s="12">
        <f t="shared" si="6"/>
        <v>1005662.33</v>
      </c>
    </row>
    <row r="138" spans="1:8" x14ac:dyDescent="0.25">
      <c r="A138" s="18" t="s">
        <v>269</v>
      </c>
      <c r="B138" s="5" t="s">
        <v>270</v>
      </c>
      <c r="C138" s="9">
        <v>330186.09999999998</v>
      </c>
      <c r="D138" s="9">
        <v>0</v>
      </c>
      <c r="E138" s="10">
        <f t="shared" si="5"/>
        <v>330186.09999999998</v>
      </c>
      <c r="F138" s="11">
        <v>121620.72</v>
      </c>
      <c r="G138" s="9">
        <v>0</v>
      </c>
      <c r="H138" s="12">
        <f t="shared" si="6"/>
        <v>121620.72</v>
      </c>
    </row>
    <row r="139" spans="1:8" x14ac:dyDescent="0.25">
      <c r="A139" s="18" t="s">
        <v>271</v>
      </c>
      <c r="B139" s="5" t="s">
        <v>272</v>
      </c>
      <c r="C139" s="9">
        <v>2203676.5</v>
      </c>
      <c r="D139" s="9">
        <v>0</v>
      </c>
      <c r="E139" s="10">
        <f t="shared" si="5"/>
        <v>2203676.5</v>
      </c>
      <c r="F139" s="11">
        <v>346707.18</v>
      </c>
      <c r="G139" s="9">
        <v>0</v>
      </c>
      <c r="H139" s="12">
        <f t="shared" si="6"/>
        <v>346707.18</v>
      </c>
    </row>
    <row r="140" spans="1:8" x14ac:dyDescent="0.25">
      <c r="A140" s="18" t="s">
        <v>273</v>
      </c>
      <c r="B140" s="5" t="s">
        <v>274</v>
      </c>
      <c r="C140" s="9">
        <v>15047427.300000001</v>
      </c>
      <c r="D140" s="9">
        <v>0</v>
      </c>
      <c r="E140" s="10">
        <f t="shared" si="5"/>
        <v>15047427.300000001</v>
      </c>
      <c r="F140" s="11">
        <v>2511732.23</v>
      </c>
      <c r="G140" s="9">
        <v>0</v>
      </c>
      <c r="H140" s="12">
        <f t="shared" si="6"/>
        <v>2511732.23</v>
      </c>
    </row>
    <row r="141" spans="1:8" x14ac:dyDescent="0.25">
      <c r="A141" s="18" t="s">
        <v>275</v>
      </c>
      <c r="B141" s="5" t="s">
        <v>276</v>
      </c>
      <c r="C141" s="9">
        <v>2157627.4</v>
      </c>
      <c r="D141" s="9">
        <v>0</v>
      </c>
      <c r="E141" s="10">
        <f t="shared" si="5"/>
        <v>2157627.4</v>
      </c>
      <c r="F141" s="11">
        <v>725405.9</v>
      </c>
      <c r="G141" s="9">
        <v>0</v>
      </c>
      <c r="H141" s="12">
        <f t="shared" si="6"/>
        <v>725405.9</v>
      </c>
    </row>
    <row r="142" spans="1:8" x14ac:dyDescent="0.25">
      <c r="A142" s="18" t="s">
        <v>277</v>
      </c>
      <c r="B142" s="5" t="s">
        <v>278</v>
      </c>
      <c r="C142" s="9">
        <v>5088180.5999999996</v>
      </c>
      <c r="D142" s="9">
        <v>0</v>
      </c>
      <c r="E142" s="10">
        <f t="shared" si="5"/>
        <v>5088180.5999999996</v>
      </c>
      <c r="F142" s="11">
        <v>1074404.48</v>
      </c>
      <c r="G142" s="9">
        <v>0</v>
      </c>
      <c r="H142" s="12">
        <f t="shared" si="6"/>
        <v>1074404.48</v>
      </c>
    </row>
    <row r="143" spans="1:8" x14ac:dyDescent="0.25">
      <c r="A143" s="18" t="s">
        <v>279</v>
      </c>
      <c r="B143" s="5" t="s">
        <v>280</v>
      </c>
      <c r="C143" s="9">
        <v>1749633.9</v>
      </c>
      <c r="D143" s="9">
        <v>0</v>
      </c>
      <c r="E143" s="10">
        <f t="shared" si="5"/>
        <v>1749633.9</v>
      </c>
      <c r="F143" s="11">
        <v>304051.8</v>
      </c>
      <c r="G143" s="9">
        <v>0</v>
      </c>
      <c r="H143" s="12">
        <f t="shared" si="6"/>
        <v>304051.8</v>
      </c>
    </row>
    <row r="144" spans="1:8" x14ac:dyDescent="0.25">
      <c r="A144" s="18" t="s">
        <v>281</v>
      </c>
      <c r="B144" s="5" t="s">
        <v>282</v>
      </c>
      <c r="C144" s="9">
        <v>210469.7</v>
      </c>
      <c r="D144" s="9">
        <v>0</v>
      </c>
      <c r="E144" s="10">
        <f t="shared" si="5"/>
        <v>210469.7</v>
      </c>
      <c r="F144" s="11">
        <v>39747.06</v>
      </c>
      <c r="G144" s="9">
        <v>0</v>
      </c>
      <c r="H144" s="12">
        <f t="shared" si="6"/>
        <v>39747.06</v>
      </c>
    </row>
    <row r="145" spans="1:8" x14ac:dyDescent="0.25">
      <c r="A145" s="18" t="s">
        <v>283</v>
      </c>
      <c r="B145" s="5" t="s">
        <v>284</v>
      </c>
      <c r="C145" s="9">
        <v>1052220.8999999999</v>
      </c>
      <c r="D145" s="9">
        <v>0</v>
      </c>
      <c r="E145" s="10">
        <f t="shared" si="5"/>
        <v>1052220.8999999999</v>
      </c>
      <c r="F145" s="11">
        <v>193447.45</v>
      </c>
      <c r="G145" s="9">
        <v>0</v>
      </c>
      <c r="H145" s="12">
        <f t="shared" si="6"/>
        <v>193447.45</v>
      </c>
    </row>
    <row r="146" spans="1:8" x14ac:dyDescent="0.25">
      <c r="A146" s="18" t="s">
        <v>285</v>
      </c>
      <c r="B146" s="5" t="s">
        <v>286</v>
      </c>
      <c r="C146" s="9">
        <v>202487.1</v>
      </c>
      <c r="D146" s="9">
        <v>0</v>
      </c>
      <c r="E146" s="10">
        <f t="shared" si="5"/>
        <v>202487.1</v>
      </c>
      <c r="F146" s="11">
        <v>71562.34</v>
      </c>
      <c r="G146" s="9">
        <v>0</v>
      </c>
      <c r="H146" s="12">
        <f t="shared" si="6"/>
        <v>71562.34</v>
      </c>
    </row>
    <row r="147" spans="1:8" x14ac:dyDescent="0.25">
      <c r="A147" s="18" t="s">
        <v>287</v>
      </c>
      <c r="B147" s="5" t="s">
        <v>288</v>
      </c>
      <c r="C147" s="9">
        <v>1889861.8</v>
      </c>
      <c r="D147" s="9">
        <v>0</v>
      </c>
      <c r="E147" s="10">
        <f t="shared" si="5"/>
        <v>1889861.8</v>
      </c>
      <c r="F147" s="11">
        <v>767620.62</v>
      </c>
      <c r="G147" s="9">
        <v>0</v>
      </c>
      <c r="H147" s="12">
        <f t="shared" si="6"/>
        <v>767620.62</v>
      </c>
    </row>
    <row r="148" spans="1:8" x14ac:dyDescent="0.25">
      <c r="A148" s="18" t="s">
        <v>289</v>
      </c>
      <c r="B148" s="5" t="s">
        <v>290</v>
      </c>
      <c r="C148" s="9">
        <v>533631.1</v>
      </c>
      <c r="D148" s="9">
        <v>0</v>
      </c>
      <c r="E148" s="10">
        <f t="shared" si="5"/>
        <v>533631.1</v>
      </c>
      <c r="F148" s="11">
        <v>74206.259999999995</v>
      </c>
      <c r="G148" s="9">
        <v>0</v>
      </c>
      <c r="H148" s="12">
        <f t="shared" si="6"/>
        <v>74206.259999999995</v>
      </c>
    </row>
    <row r="149" spans="1:8" x14ac:dyDescent="0.25">
      <c r="A149" s="18" t="s">
        <v>291</v>
      </c>
      <c r="B149" s="5" t="s">
        <v>292</v>
      </c>
      <c r="C149" s="9">
        <v>1739873.9</v>
      </c>
      <c r="D149" s="9">
        <v>393636.86</v>
      </c>
      <c r="E149" s="10">
        <f t="shared" si="5"/>
        <v>1346237.04</v>
      </c>
      <c r="F149" s="11">
        <v>833806.97</v>
      </c>
      <c r="G149" s="9">
        <v>0</v>
      </c>
      <c r="H149" s="12">
        <f t="shared" si="6"/>
        <v>833806.97</v>
      </c>
    </row>
    <row r="150" spans="1:8" x14ac:dyDescent="0.25">
      <c r="A150" s="18" t="s">
        <v>293</v>
      </c>
      <c r="B150" s="5" t="s">
        <v>294</v>
      </c>
      <c r="C150" s="9">
        <v>414027.8</v>
      </c>
      <c r="D150" s="9">
        <v>0</v>
      </c>
      <c r="E150" s="10">
        <f t="shared" si="5"/>
        <v>414027.8</v>
      </c>
      <c r="F150" s="11">
        <v>94740.78</v>
      </c>
      <c r="G150" s="9">
        <v>0</v>
      </c>
      <c r="H150" s="12">
        <f t="shared" si="6"/>
        <v>94740.78</v>
      </c>
    </row>
    <row r="151" spans="1:8" x14ac:dyDescent="0.25">
      <c r="A151" s="18" t="s">
        <v>295</v>
      </c>
      <c r="B151" s="5" t="s">
        <v>296</v>
      </c>
      <c r="C151" s="9">
        <v>664803.69999999995</v>
      </c>
      <c r="D151" s="9">
        <v>0</v>
      </c>
      <c r="E151" s="10">
        <f t="shared" si="5"/>
        <v>664803.69999999995</v>
      </c>
      <c r="F151" s="11">
        <v>459602.93</v>
      </c>
      <c r="G151" s="9">
        <v>0</v>
      </c>
      <c r="H151" s="12">
        <f t="shared" si="6"/>
        <v>459602.93</v>
      </c>
    </row>
    <row r="152" spans="1:8" x14ac:dyDescent="0.25">
      <c r="A152" s="18" t="s">
        <v>297</v>
      </c>
      <c r="B152" s="5" t="s">
        <v>298</v>
      </c>
      <c r="C152" s="9">
        <v>1137424.8</v>
      </c>
      <c r="D152" s="9">
        <v>0</v>
      </c>
      <c r="E152" s="10">
        <f t="shared" si="5"/>
        <v>1137424.8</v>
      </c>
      <c r="F152" s="11">
        <v>247031.07</v>
      </c>
      <c r="G152" s="9">
        <v>0</v>
      </c>
      <c r="H152" s="12">
        <f t="shared" si="6"/>
        <v>247031.07</v>
      </c>
    </row>
    <row r="153" spans="1:8" x14ac:dyDescent="0.25">
      <c r="A153" s="18" t="s">
        <v>299</v>
      </c>
      <c r="B153" s="5" t="s">
        <v>300</v>
      </c>
      <c r="C153" s="9">
        <v>263625.09999999998</v>
      </c>
      <c r="D153" s="9">
        <v>0</v>
      </c>
      <c r="E153" s="10">
        <f t="shared" si="5"/>
        <v>263625.09999999998</v>
      </c>
      <c r="F153" s="11">
        <v>33137.24</v>
      </c>
      <c r="G153" s="9">
        <v>0</v>
      </c>
      <c r="H153" s="12">
        <f t="shared" si="6"/>
        <v>33137.24</v>
      </c>
    </row>
    <row r="154" spans="1:8" x14ac:dyDescent="0.25">
      <c r="A154" s="18" t="s">
        <v>301</v>
      </c>
      <c r="B154" s="5" t="s">
        <v>302</v>
      </c>
      <c r="C154" s="9">
        <v>810966.2</v>
      </c>
      <c r="D154" s="9">
        <v>0</v>
      </c>
      <c r="E154" s="10">
        <f t="shared" si="5"/>
        <v>810966.2</v>
      </c>
      <c r="F154" s="11">
        <v>192301.75</v>
      </c>
      <c r="G154" s="9">
        <v>0</v>
      </c>
      <c r="H154" s="12">
        <f t="shared" si="6"/>
        <v>192301.75</v>
      </c>
    </row>
    <row r="155" spans="1:8" x14ac:dyDescent="0.25">
      <c r="A155" s="18" t="s">
        <v>303</v>
      </c>
      <c r="B155" s="5" t="s">
        <v>304</v>
      </c>
      <c r="C155" s="9">
        <v>641248.4</v>
      </c>
      <c r="D155" s="9">
        <v>0</v>
      </c>
      <c r="E155" s="10">
        <f t="shared" si="5"/>
        <v>641248.4</v>
      </c>
      <c r="F155" s="11">
        <v>177936.4</v>
      </c>
      <c r="G155" s="9">
        <v>0</v>
      </c>
      <c r="H155" s="12">
        <f t="shared" si="6"/>
        <v>177936.4</v>
      </c>
    </row>
    <row r="156" spans="1:8" x14ac:dyDescent="0.25">
      <c r="A156" s="18" t="s">
        <v>305</v>
      </c>
      <c r="B156" s="5" t="s">
        <v>306</v>
      </c>
      <c r="C156" s="9">
        <v>1687250.3</v>
      </c>
      <c r="D156" s="9">
        <v>0</v>
      </c>
      <c r="E156" s="10">
        <f t="shared" si="5"/>
        <v>1687250.3</v>
      </c>
      <c r="F156" s="11">
        <v>1221142.52</v>
      </c>
      <c r="G156" s="9">
        <v>0</v>
      </c>
      <c r="H156" s="12">
        <f t="shared" si="6"/>
        <v>1221142.52</v>
      </c>
    </row>
    <row r="157" spans="1:8" x14ac:dyDescent="0.25">
      <c r="A157" s="18" t="s">
        <v>307</v>
      </c>
      <c r="B157" s="5" t="s">
        <v>308</v>
      </c>
      <c r="C157" s="9">
        <v>273974</v>
      </c>
      <c r="D157" s="9">
        <v>0</v>
      </c>
      <c r="E157" s="10">
        <f t="shared" si="5"/>
        <v>273974</v>
      </c>
      <c r="F157" s="11">
        <v>27496.86</v>
      </c>
      <c r="G157" s="9">
        <v>0</v>
      </c>
      <c r="H157" s="12">
        <f t="shared" si="6"/>
        <v>27496.86</v>
      </c>
    </row>
    <row r="158" spans="1:8" x14ac:dyDescent="0.25">
      <c r="A158" s="18" t="s">
        <v>309</v>
      </c>
      <c r="B158" s="5" t="s">
        <v>310</v>
      </c>
      <c r="C158" s="9">
        <v>1003345.9</v>
      </c>
      <c r="D158" s="9">
        <v>0</v>
      </c>
      <c r="E158" s="10">
        <f t="shared" si="5"/>
        <v>1003345.9</v>
      </c>
      <c r="F158" s="11">
        <v>217859.72</v>
      </c>
      <c r="G158" s="9">
        <v>0</v>
      </c>
      <c r="H158" s="12">
        <f t="shared" si="6"/>
        <v>217859.72</v>
      </c>
    </row>
    <row r="159" spans="1:8" x14ac:dyDescent="0.25">
      <c r="A159" s="18" t="s">
        <v>311</v>
      </c>
      <c r="B159" s="5" t="s">
        <v>312</v>
      </c>
      <c r="C159" s="9">
        <v>1315246.3999999999</v>
      </c>
      <c r="D159" s="9">
        <v>0</v>
      </c>
      <c r="E159" s="10">
        <f t="shared" si="5"/>
        <v>1315246.3999999999</v>
      </c>
      <c r="F159" s="11">
        <v>432722.99</v>
      </c>
      <c r="G159" s="9">
        <v>0</v>
      </c>
      <c r="H159" s="12">
        <f t="shared" si="6"/>
        <v>432722.99</v>
      </c>
    </row>
    <row r="160" spans="1:8" x14ac:dyDescent="0.25">
      <c r="A160" s="18" t="s">
        <v>313</v>
      </c>
      <c r="B160" s="5" t="s">
        <v>314</v>
      </c>
      <c r="C160" s="9">
        <v>903375.9</v>
      </c>
      <c r="D160" s="9">
        <v>0</v>
      </c>
      <c r="E160" s="10">
        <f t="shared" si="5"/>
        <v>903375.9</v>
      </c>
      <c r="F160" s="11">
        <v>205257</v>
      </c>
      <c r="G160" s="9">
        <v>0</v>
      </c>
      <c r="H160" s="12">
        <f t="shared" si="6"/>
        <v>205257</v>
      </c>
    </row>
    <row r="161" spans="1:8" x14ac:dyDescent="0.25">
      <c r="A161" s="18" t="s">
        <v>315</v>
      </c>
      <c r="B161" s="5" t="s">
        <v>316</v>
      </c>
      <c r="C161" s="9">
        <v>502191.2</v>
      </c>
      <c r="D161" s="9">
        <v>0</v>
      </c>
      <c r="E161" s="10">
        <f t="shared" si="5"/>
        <v>502191.2</v>
      </c>
      <c r="F161" s="11">
        <v>93418.81</v>
      </c>
      <c r="G161" s="9">
        <v>0</v>
      </c>
      <c r="H161" s="12">
        <f t="shared" si="6"/>
        <v>93418.81</v>
      </c>
    </row>
    <row r="162" spans="1:8" x14ac:dyDescent="0.25">
      <c r="A162" s="18" t="s">
        <v>317</v>
      </c>
      <c r="B162" s="5" t="s">
        <v>318</v>
      </c>
      <c r="C162" s="9">
        <v>783180.7</v>
      </c>
      <c r="D162" s="9">
        <v>0</v>
      </c>
      <c r="E162" s="10">
        <f t="shared" si="5"/>
        <v>783180.7</v>
      </c>
      <c r="F162" s="11">
        <v>324057.52</v>
      </c>
      <c r="G162" s="9">
        <v>0</v>
      </c>
      <c r="H162" s="12">
        <f t="shared" si="6"/>
        <v>324057.52</v>
      </c>
    </row>
    <row r="163" spans="1:8" x14ac:dyDescent="0.25">
      <c r="A163" s="18" t="s">
        <v>319</v>
      </c>
      <c r="B163" s="5" t="s">
        <v>320</v>
      </c>
      <c r="C163" s="9">
        <v>717219.6</v>
      </c>
      <c r="D163" s="9">
        <v>164100</v>
      </c>
      <c r="E163" s="10">
        <f t="shared" si="5"/>
        <v>553119.6</v>
      </c>
      <c r="F163" s="11">
        <v>1482979.59</v>
      </c>
      <c r="G163" s="9">
        <v>0</v>
      </c>
      <c r="H163" s="12">
        <f t="shared" si="6"/>
        <v>1482979.59</v>
      </c>
    </row>
    <row r="164" spans="1:8" x14ac:dyDescent="0.25">
      <c r="A164" s="18" t="s">
        <v>321</v>
      </c>
      <c r="B164" s="5" t="s">
        <v>322</v>
      </c>
      <c r="C164" s="9">
        <v>795308.7</v>
      </c>
      <c r="D164" s="9">
        <v>0</v>
      </c>
      <c r="E164" s="10">
        <f t="shared" si="5"/>
        <v>795308.7</v>
      </c>
      <c r="F164" s="11">
        <v>196796.42</v>
      </c>
      <c r="G164" s="9">
        <v>0</v>
      </c>
      <c r="H164" s="12">
        <f t="shared" si="6"/>
        <v>196796.42</v>
      </c>
    </row>
    <row r="165" spans="1:8" x14ac:dyDescent="0.25">
      <c r="A165" s="18" t="s">
        <v>323</v>
      </c>
      <c r="B165" s="5" t="s">
        <v>324</v>
      </c>
      <c r="C165" s="9">
        <v>2137488.2999999998</v>
      </c>
      <c r="D165" s="9">
        <v>0</v>
      </c>
      <c r="E165" s="10">
        <f t="shared" si="5"/>
        <v>2137488.2999999998</v>
      </c>
      <c r="F165" s="11">
        <v>487981.1</v>
      </c>
      <c r="G165" s="9">
        <v>0</v>
      </c>
      <c r="H165" s="12">
        <f t="shared" si="6"/>
        <v>487981.1</v>
      </c>
    </row>
    <row r="166" spans="1:8" x14ac:dyDescent="0.25">
      <c r="A166" s="18" t="s">
        <v>325</v>
      </c>
      <c r="B166" s="5" t="s">
        <v>326</v>
      </c>
      <c r="C166" s="9">
        <v>472474.9</v>
      </c>
      <c r="D166" s="9">
        <v>0</v>
      </c>
      <c r="E166" s="10">
        <f t="shared" si="5"/>
        <v>472474.9</v>
      </c>
      <c r="F166" s="11">
        <v>125939.14</v>
      </c>
      <c r="G166" s="9">
        <v>0</v>
      </c>
      <c r="H166" s="12">
        <f t="shared" si="6"/>
        <v>125939.14</v>
      </c>
    </row>
    <row r="167" spans="1:8" x14ac:dyDescent="0.25">
      <c r="A167" s="18" t="s">
        <v>327</v>
      </c>
      <c r="B167" s="5" t="s">
        <v>328</v>
      </c>
      <c r="C167" s="9">
        <v>897712.4</v>
      </c>
      <c r="D167" s="9">
        <v>0</v>
      </c>
      <c r="E167" s="10">
        <f t="shared" si="5"/>
        <v>897712.4</v>
      </c>
      <c r="F167" s="11">
        <v>240597.51</v>
      </c>
      <c r="G167" s="9">
        <v>0</v>
      </c>
      <c r="H167" s="12">
        <f t="shared" si="6"/>
        <v>240597.51</v>
      </c>
    </row>
    <row r="168" spans="1:8" x14ac:dyDescent="0.25">
      <c r="A168" s="18" t="s">
        <v>329</v>
      </c>
      <c r="B168" s="5" t="s">
        <v>330</v>
      </c>
      <c r="C168" s="9">
        <v>859876</v>
      </c>
      <c r="D168" s="9">
        <v>0</v>
      </c>
      <c r="E168" s="10">
        <f t="shared" si="5"/>
        <v>859876</v>
      </c>
      <c r="F168" s="11">
        <v>180315.94</v>
      </c>
      <c r="G168" s="9">
        <v>0</v>
      </c>
      <c r="H168" s="12">
        <f t="shared" si="6"/>
        <v>180315.94</v>
      </c>
    </row>
    <row r="169" spans="1:8" x14ac:dyDescent="0.25">
      <c r="A169" s="18" t="s">
        <v>331</v>
      </c>
      <c r="B169" s="5" t="s">
        <v>332</v>
      </c>
      <c r="C169" s="9">
        <v>776275.6</v>
      </c>
      <c r="D169" s="9">
        <v>0</v>
      </c>
      <c r="E169" s="10">
        <f t="shared" si="5"/>
        <v>776275.6</v>
      </c>
      <c r="F169" s="11">
        <v>138982.51999999999</v>
      </c>
      <c r="G169" s="9">
        <v>0</v>
      </c>
      <c r="H169" s="12">
        <f t="shared" si="6"/>
        <v>138982.51999999999</v>
      </c>
    </row>
    <row r="170" spans="1:8" x14ac:dyDescent="0.25">
      <c r="A170" s="18" t="s">
        <v>333</v>
      </c>
      <c r="B170" s="5" t="s">
        <v>334</v>
      </c>
      <c r="C170" s="9">
        <v>991678</v>
      </c>
      <c r="D170" s="9">
        <v>0</v>
      </c>
      <c r="E170" s="10">
        <f t="shared" si="5"/>
        <v>991678</v>
      </c>
      <c r="F170" s="11">
        <v>253905.28</v>
      </c>
      <c r="G170" s="9">
        <v>0</v>
      </c>
      <c r="H170" s="12">
        <f t="shared" si="6"/>
        <v>253905.28</v>
      </c>
    </row>
    <row r="171" spans="1:8" x14ac:dyDescent="0.25">
      <c r="A171" s="18" t="s">
        <v>335</v>
      </c>
      <c r="B171" s="5" t="s">
        <v>336</v>
      </c>
      <c r="C171" s="9">
        <v>471548.7</v>
      </c>
      <c r="D171" s="9">
        <v>0</v>
      </c>
      <c r="E171" s="10">
        <f t="shared" si="5"/>
        <v>471548.7</v>
      </c>
      <c r="F171" s="11">
        <v>143565.32999999999</v>
      </c>
      <c r="G171" s="9">
        <v>0</v>
      </c>
      <c r="H171" s="12">
        <f t="shared" si="6"/>
        <v>143565.32999999999</v>
      </c>
    </row>
    <row r="172" spans="1:8" x14ac:dyDescent="0.25">
      <c r="A172" s="18" t="s">
        <v>337</v>
      </c>
      <c r="B172" s="5" t="s">
        <v>338</v>
      </c>
      <c r="C172" s="9">
        <v>2670742.9</v>
      </c>
      <c r="D172" s="9">
        <v>0</v>
      </c>
      <c r="E172" s="10">
        <f t="shared" si="5"/>
        <v>2670742.9</v>
      </c>
      <c r="F172" s="11">
        <v>996761.11</v>
      </c>
      <c r="G172" s="9">
        <v>0</v>
      </c>
      <c r="H172" s="12">
        <f t="shared" si="6"/>
        <v>996761.11</v>
      </c>
    </row>
    <row r="173" spans="1:8" x14ac:dyDescent="0.25">
      <c r="A173" s="18" t="s">
        <v>339</v>
      </c>
      <c r="B173" s="5" t="s">
        <v>340</v>
      </c>
      <c r="C173" s="9">
        <v>804578.3</v>
      </c>
      <c r="D173" s="9">
        <v>0</v>
      </c>
      <c r="E173" s="10">
        <f t="shared" si="5"/>
        <v>804578.3</v>
      </c>
      <c r="F173" s="11">
        <v>189393.42</v>
      </c>
      <c r="G173" s="9">
        <v>0</v>
      </c>
      <c r="H173" s="12">
        <f t="shared" si="6"/>
        <v>189393.42</v>
      </c>
    </row>
    <row r="174" spans="1:8" x14ac:dyDescent="0.25">
      <c r="A174" s="18" t="s">
        <v>341</v>
      </c>
      <c r="B174" s="5" t="s">
        <v>342</v>
      </c>
      <c r="C174" s="9">
        <v>411747.9</v>
      </c>
      <c r="D174" s="9">
        <v>0</v>
      </c>
      <c r="E174" s="10">
        <f t="shared" si="5"/>
        <v>411747.9</v>
      </c>
      <c r="F174" s="11">
        <v>82666.84</v>
      </c>
      <c r="G174" s="9">
        <v>0</v>
      </c>
      <c r="H174" s="12">
        <f t="shared" si="6"/>
        <v>82666.84</v>
      </c>
    </row>
    <row r="175" spans="1:8" x14ac:dyDescent="0.25">
      <c r="A175" s="18" t="s">
        <v>343</v>
      </c>
      <c r="B175" s="5" t="s">
        <v>344</v>
      </c>
      <c r="C175" s="9">
        <v>1762898.1</v>
      </c>
      <c r="D175" s="9">
        <v>0</v>
      </c>
      <c r="E175" s="10">
        <f t="shared" si="5"/>
        <v>1762898.1</v>
      </c>
      <c r="F175" s="11">
        <v>374644.69</v>
      </c>
      <c r="G175" s="9">
        <v>0</v>
      </c>
      <c r="H175" s="12">
        <f t="shared" si="6"/>
        <v>374644.69</v>
      </c>
    </row>
    <row r="176" spans="1:8" x14ac:dyDescent="0.25">
      <c r="A176" s="18" t="s">
        <v>345</v>
      </c>
      <c r="B176" s="5" t="s">
        <v>346</v>
      </c>
      <c r="C176" s="9">
        <v>1920863.8</v>
      </c>
      <c r="D176" s="9">
        <v>0</v>
      </c>
      <c r="E176" s="10">
        <f t="shared" si="5"/>
        <v>1920863.8</v>
      </c>
      <c r="F176" s="11">
        <v>326084.53999999998</v>
      </c>
      <c r="G176" s="9">
        <v>0</v>
      </c>
      <c r="H176" s="12">
        <f t="shared" si="6"/>
        <v>326084.53999999998</v>
      </c>
    </row>
    <row r="177" spans="1:8" x14ac:dyDescent="0.25">
      <c r="A177" s="18" t="s">
        <v>347</v>
      </c>
      <c r="B177" s="5" t="s">
        <v>348</v>
      </c>
      <c r="C177" s="9">
        <v>12491677.800000001</v>
      </c>
      <c r="D177" s="9">
        <v>0</v>
      </c>
      <c r="E177" s="10">
        <f t="shared" si="5"/>
        <v>12491677.800000001</v>
      </c>
      <c r="F177" s="11">
        <v>1595346.56</v>
      </c>
      <c r="G177" s="9">
        <v>0</v>
      </c>
      <c r="H177" s="12">
        <f t="shared" si="6"/>
        <v>1595346.56</v>
      </c>
    </row>
    <row r="178" spans="1:8" x14ac:dyDescent="0.25">
      <c r="A178" s="18" t="s">
        <v>349</v>
      </c>
      <c r="B178" s="5" t="s">
        <v>350</v>
      </c>
      <c r="C178" s="9">
        <v>364351.6</v>
      </c>
      <c r="D178" s="9">
        <v>0</v>
      </c>
      <c r="E178" s="10">
        <f t="shared" si="5"/>
        <v>364351.6</v>
      </c>
      <c r="F178" s="11">
        <v>35957.43</v>
      </c>
      <c r="G178" s="9">
        <v>0</v>
      </c>
      <c r="H178" s="12">
        <f t="shared" si="6"/>
        <v>35957.43</v>
      </c>
    </row>
    <row r="179" spans="1:8" x14ac:dyDescent="0.25">
      <c r="A179" s="18" t="s">
        <v>351</v>
      </c>
      <c r="B179" s="5" t="s">
        <v>352</v>
      </c>
      <c r="C179" s="9">
        <v>441119.7</v>
      </c>
      <c r="D179" s="9">
        <v>0</v>
      </c>
      <c r="E179" s="10">
        <f t="shared" si="5"/>
        <v>441119.7</v>
      </c>
      <c r="F179" s="11">
        <v>128406.8</v>
      </c>
      <c r="G179" s="9">
        <v>0</v>
      </c>
      <c r="H179" s="12">
        <f t="shared" si="6"/>
        <v>128406.8</v>
      </c>
    </row>
    <row r="180" spans="1:8" x14ac:dyDescent="0.25">
      <c r="A180" s="18" t="s">
        <v>353</v>
      </c>
      <c r="B180" s="5" t="s">
        <v>354</v>
      </c>
      <c r="C180" s="9">
        <v>353907.1</v>
      </c>
      <c r="D180" s="9">
        <v>0</v>
      </c>
      <c r="E180" s="10">
        <f t="shared" si="5"/>
        <v>353907.1</v>
      </c>
      <c r="F180" s="11">
        <v>402229.68</v>
      </c>
      <c r="G180" s="9">
        <v>0</v>
      </c>
      <c r="H180" s="12">
        <f t="shared" si="6"/>
        <v>402229.68</v>
      </c>
    </row>
    <row r="181" spans="1:8" x14ac:dyDescent="0.25">
      <c r="A181" s="18" t="s">
        <v>355</v>
      </c>
      <c r="B181" s="5" t="s">
        <v>356</v>
      </c>
      <c r="C181" s="9">
        <v>530443.30000000005</v>
      </c>
      <c r="D181" s="9">
        <v>0</v>
      </c>
      <c r="E181" s="10">
        <f t="shared" si="5"/>
        <v>530443.30000000005</v>
      </c>
      <c r="F181" s="11">
        <v>125498.48</v>
      </c>
      <c r="G181" s="9">
        <v>0</v>
      </c>
      <c r="H181" s="12">
        <f t="shared" si="6"/>
        <v>125498.48</v>
      </c>
    </row>
    <row r="182" spans="1:8" x14ac:dyDescent="0.25">
      <c r="A182" s="18" t="s">
        <v>357</v>
      </c>
      <c r="B182" s="5" t="s">
        <v>358</v>
      </c>
      <c r="C182" s="9">
        <v>985023</v>
      </c>
      <c r="D182" s="9">
        <v>0</v>
      </c>
      <c r="E182" s="10">
        <f t="shared" si="5"/>
        <v>985023</v>
      </c>
      <c r="F182" s="11">
        <v>240156.85</v>
      </c>
      <c r="G182" s="9">
        <v>0</v>
      </c>
      <c r="H182" s="12">
        <f t="shared" si="6"/>
        <v>240156.85</v>
      </c>
    </row>
    <row r="183" spans="1:8" x14ac:dyDescent="0.25">
      <c r="A183" s="18" t="s">
        <v>359</v>
      </c>
      <c r="B183" s="5" t="s">
        <v>360</v>
      </c>
      <c r="C183" s="9">
        <v>1858812.2</v>
      </c>
      <c r="D183" s="9">
        <v>0</v>
      </c>
      <c r="E183" s="10">
        <f t="shared" si="5"/>
        <v>1858812.2</v>
      </c>
      <c r="F183" s="11">
        <v>913477.35</v>
      </c>
      <c r="G183" s="9">
        <v>0</v>
      </c>
      <c r="H183" s="12">
        <f t="shared" si="6"/>
        <v>913477.35</v>
      </c>
    </row>
    <row r="184" spans="1:8" x14ac:dyDescent="0.25">
      <c r="A184" s="18" t="s">
        <v>361</v>
      </c>
      <c r="B184" s="5" t="s">
        <v>362</v>
      </c>
      <c r="C184" s="9">
        <v>737059.6</v>
      </c>
      <c r="D184" s="9">
        <v>0</v>
      </c>
      <c r="E184" s="10">
        <f t="shared" si="5"/>
        <v>737059.6</v>
      </c>
      <c r="F184" s="11">
        <v>589772.35</v>
      </c>
      <c r="G184" s="9">
        <v>0</v>
      </c>
      <c r="H184" s="12">
        <f t="shared" si="6"/>
        <v>589772.35</v>
      </c>
    </row>
    <row r="185" spans="1:8" x14ac:dyDescent="0.25">
      <c r="A185" s="18" t="s">
        <v>363</v>
      </c>
      <c r="B185" s="5" t="s">
        <v>364</v>
      </c>
      <c r="C185" s="9">
        <v>560378.19999999995</v>
      </c>
      <c r="D185" s="9">
        <v>0</v>
      </c>
      <c r="E185" s="10">
        <f t="shared" si="5"/>
        <v>560378.19999999995</v>
      </c>
      <c r="F185" s="11">
        <v>127525.49</v>
      </c>
      <c r="G185" s="9">
        <v>0</v>
      </c>
      <c r="H185" s="12">
        <f t="shared" si="6"/>
        <v>127525.49</v>
      </c>
    </row>
    <row r="186" spans="1:8" x14ac:dyDescent="0.25">
      <c r="A186" s="18" t="s">
        <v>365</v>
      </c>
      <c r="B186" s="5" t="s">
        <v>366</v>
      </c>
      <c r="C186" s="9">
        <v>602397.4</v>
      </c>
      <c r="D186" s="9">
        <v>135400</v>
      </c>
      <c r="E186" s="10">
        <f t="shared" si="5"/>
        <v>466997.4</v>
      </c>
      <c r="F186" s="11">
        <v>206578.96</v>
      </c>
      <c r="G186" s="9">
        <v>0</v>
      </c>
      <c r="H186" s="12">
        <f t="shared" si="6"/>
        <v>206578.96</v>
      </c>
    </row>
    <row r="187" spans="1:8" x14ac:dyDescent="0.25">
      <c r="A187" s="18" t="s">
        <v>367</v>
      </c>
      <c r="B187" s="5" t="s">
        <v>368</v>
      </c>
      <c r="C187" s="9">
        <v>294937.8</v>
      </c>
      <c r="D187" s="9">
        <v>0</v>
      </c>
      <c r="E187" s="10">
        <f t="shared" si="5"/>
        <v>294937.8</v>
      </c>
      <c r="F187" s="11">
        <v>39923.32</v>
      </c>
      <c r="G187" s="9">
        <v>0</v>
      </c>
      <c r="H187" s="12">
        <f t="shared" si="6"/>
        <v>39923.32</v>
      </c>
    </row>
    <row r="188" spans="1:8" x14ac:dyDescent="0.25">
      <c r="A188" s="18" t="s">
        <v>369</v>
      </c>
      <c r="B188" s="5" t="s">
        <v>370</v>
      </c>
      <c r="C188" s="9">
        <v>1005715.8</v>
      </c>
      <c r="D188" s="9">
        <v>0</v>
      </c>
      <c r="E188" s="10">
        <f t="shared" si="5"/>
        <v>1005715.8</v>
      </c>
      <c r="F188" s="11">
        <v>192213.61</v>
      </c>
      <c r="G188" s="9">
        <v>0</v>
      </c>
      <c r="H188" s="12">
        <f t="shared" si="6"/>
        <v>192213.61</v>
      </c>
    </row>
    <row r="189" spans="1:8" x14ac:dyDescent="0.25">
      <c r="A189" s="18" t="s">
        <v>371</v>
      </c>
      <c r="B189" s="5" t="s">
        <v>372</v>
      </c>
      <c r="C189" s="9">
        <v>605363</v>
      </c>
      <c r="D189" s="9">
        <v>0</v>
      </c>
      <c r="E189" s="10">
        <f t="shared" si="5"/>
        <v>605363</v>
      </c>
      <c r="F189" s="11">
        <v>129993.16</v>
      </c>
      <c r="G189" s="9">
        <v>0</v>
      </c>
      <c r="H189" s="12">
        <f t="shared" si="6"/>
        <v>129993.16</v>
      </c>
    </row>
    <row r="190" spans="1:8" x14ac:dyDescent="0.25">
      <c r="A190" s="18" t="s">
        <v>373</v>
      </c>
      <c r="B190" s="5" t="s">
        <v>374</v>
      </c>
      <c r="C190" s="9">
        <v>24058303.600000001</v>
      </c>
      <c r="D190" s="9">
        <v>0</v>
      </c>
      <c r="E190" s="10">
        <f t="shared" si="5"/>
        <v>24058303.600000001</v>
      </c>
      <c r="F190" s="11">
        <v>14052657.119999999</v>
      </c>
      <c r="G190" s="9">
        <v>0</v>
      </c>
      <c r="H190" s="12">
        <f t="shared" si="6"/>
        <v>14052657.119999999</v>
      </c>
    </row>
    <row r="191" spans="1:8" x14ac:dyDescent="0.25">
      <c r="A191" s="18" t="s">
        <v>375</v>
      </c>
      <c r="B191" s="5" t="s">
        <v>376</v>
      </c>
      <c r="C191" s="9">
        <v>1808063.9</v>
      </c>
      <c r="D191" s="9">
        <v>0</v>
      </c>
      <c r="E191" s="10">
        <f t="shared" si="5"/>
        <v>1808063.9</v>
      </c>
      <c r="F191" s="11">
        <v>787802.61</v>
      </c>
      <c r="G191" s="9">
        <v>0</v>
      </c>
      <c r="H191" s="12">
        <f t="shared" si="6"/>
        <v>787802.61</v>
      </c>
    </row>
    <row r="192" spans="1:8" x14ac:dyDescent="0.25">
      <c r="A192" s="18" t="s">
        <v>377</v>
      </c>
      <c r="B192" s="5" t="s">
        <v>378</v>
      </c>
      <c r="C192" s="9">
        <v>334981.59999999998</v>
      </c>
      <c r="D192" s="9">
        <v>0</v>
      </c>
      <c r="E192" s="10">
        <f t="shared" si="5"/>
        <v>334981.59999999998</v>
      </c>
      <c r="F192" s="11">
        <v>46180.62</v>
      </c>
      <c r="G192" s="9">
        <v>0</v>
      </c>
      <c r="H192" s="12">
        <f t="shared" si="6"/>
        <v>46180.62</v>
      </c>
    </row>
    <row r="193" spans="1:8" x14ac:dyDescent="0.25">
      <c r="A193" s="18" t="s">
        <v>379</v>
      </c>
      <c r="B193" s="5" t="s">
        <v>380</v>
      </c>
      <c r="C193" s="9">
        <v>1209936.1000000001</v>
      </c>
      <c r="D193" s="9">
        <v>0</v>
      </c>
      <c r="E193" s="10">
        <f t="shared" si="5"/>
        <v>1209936.1000000001</v>
      </c>
      <c r="F193" s="11">
        <v>159340.76999999999</v>
      </c>
      <c r="G193" s="9">
        <v>0</v>
      </c>
      <c r="H193" s="12">
        <f t="shared" si="6"/>
        <v>159340.76999999999</v>
      </c>
    </row>
    <row r="194" spans="1:8" x14ac:dyDescent="0.25">
      <c r="A194" s="18" t="s">
        <v>381</v>
      </c>
      <c r="B194" s="5" t="s">
        <v>382</v>
      </c>
      <c r="C194" s="9">
        <v>3378163.2</v>
      </c>
      <c r="D194" s="9">
        <v>0</v>
      </c>
      <c r="E194" s="10">
        <f t="shared" si="5"/>
        <v>3378163.2</v>
      </c>
      <c r="F194" s="11">
        <v>846850.35</v>
      </c>
      <c r="G194" s="9">
        <v>0</v>
      </c>
      <c r="H194" s="12">
        <f t="shared" si="6"/>
        <v>846850.35</v>
      </c>
    </row>
    <row r="195" spans="1:8" x14ac:dyDescent="0.25">
      <c r="A195" s="18" t="s">
        <v>383</v>
      </c>
      <c r="B195" s="5" t="s">
        <v>384</v>
      </c>
      <c r="C195" s="9">
        <v>1898958.4</v>
      </c>
      <c r="D195" s="9">
        <v>0</v>
      </c>
      <c r="E195" s="10">
        <f t="shared" si="5"/>
        <v>1898958.4</v>
      </c>
      <c r="F195" s="11">
        <v>274616.06</v>
      </c>
      <c r="G195" s="9">
        <v>0</v>
      </c>
      <c r="H195" s="12">
        <f t="shared" si="6"/>
        <v>274616.06</v>
      </c>
    </row>
    <row r="196" spans="1:8" x14ac:dyDescent="0.25">
      <c r="A196" s="18" t="s">
        <v>385</v>
      </c>
      <c r="B196" s="5" t="s">
        <v>386</v>
      </c>
      <c r="C196" s="9">
        <v>5924491.5999999996</v>
      </c>
      <c r="D196" s="9">
        <v>0</v>
      </c>
      <c r="E196" s="10">
        <f t="shared" si="5"/>
        <v>5924491.5999999996</v>
      </c>
      <c r="F196" s="11">
        <v>1978011.17</v>
      </c>
      <c r="G196" s="9">
        <v>0</v>
      </c>
      <c r="H196" s="12">
        <f t="shared" si="6"/>
        <v>1978011.17</v>
      </c>
    </row>
    <row r="197" spans="1:8" x14ac:dyDescent="0.25">
      <c r="A197" s="18" t="s">
        <v>387</v>
      </c>
      <c r="B197" s="5" t="s">
        <v>388</v>
      </c>
      <c r="C197" s="9">
        <v>175287</v>
      </c>
      <c r="D197" s="9">
        <v>0</v>
      </c>
      <c r="E197" s="10">
        <f t="shared" si="5"/>
        <v>175287</v>
      </c>
      <c r="F197" s="11">
        <v>26086.76</v>
      </c>
      <c r="G197" s="9">
        <v>0</v>
      </c>
      <c r="H197" s="12">
        <f t="shared" si="6"/>
        <v>26086.76</v>
      </c>
    </row>
    <row r="198" spans="1:8" x14ac:dyDescent="0.25">
      <c r="A198" s="18" t="s">
        <v>389</v>
      </c>
      <c r="B198" s="5" t="s">
        <v>390</v>
      </c>
      <c r="C198" s="9">
        <v>337991.6</v>
      </c>
      <c r="D198" s="9">
        <v>0</v>
      </c>
      <c r="E198" s="10">
        <f t="shared" si="5"/>
        <v>337991.6</v>
      </c>
      <c r="F198" s="11">
        <v>134135.31</v>
      </c>
      <c r="G198" s="9">
        <v>0</v>
      </c>
      <c r="H198" s="12">
        <f t="shared" si="6"/>
        <v>134135.31</v>
      </c>
    </row>
    <row r="199" spans="1:8" x14ac:dyDescent="0.25">
      <c r="A199" s="18" t="s">
        <v>391</v>
      </c>
      <c r="B199" s="5" t="s">
        <v>392</v>
      </c>
      <c r="C199" s="9">
        <v>563907.19999999995</v>
      </c>
      <c r="D199" s="9">
        <v>0</v>
      </c>
      <c r="E199" s="10">
        <f t="shared" si="5"/>
        <v>563907.19999999995</v>
      </c>
      <c r="F199" s="11">
        <v>247383.59</v>
      </c>
      <c r="G199" s="9">
        <v>0</v>
      </c>
      <c r="H199" s="12">
        <f t="shared" si="6"/>
        <v>247383.59</v>
      </c>
    </row>
    <row r="200" spans="1:8" x14ac:dyDescent="0.25">
      <c r="A200" s="18" t="s">
        <v>393</v>
      </c>
      <c r="B200" s="5" t="s">
        <v>394</v>
      </c>
      <c r="C200" s="9">
        <v>339718.7</v>
      </c>
      <c r="D200" s="9">
        <v>0</v>
      </c>
      <c r="E200" s="10">
        <f t="shared" ref="E200:E263" si="7">C200-D200</f>
        <v>339718.7</v>
      </c>
      <c r="F200" s="11">
        <v>120915.67</v>
      </c>
      <c r="G200" s="9">
        <v>0</v>
      </c>
      <c r="H200" s="12">
        <f t="shared" ref="H200:H263" si="8">F200-G200</f>
        <v>120915.67</v>
      </c>
    </row>
    <row r="201" spans="1:8" x14ac:dyDescent="0.25">
      <c r="A201" s="18" t="s">
        <v>395</v>
      </c>
      <c r="B201" s="5" t="s">
        <v>396</v>
      </c>
      <c r="C201" s="9">
        <v>557620.6</v>
      </c>
      <c r="D201" s="9">
        <v>0</v>
      </c>
      <c r="E201" s="10">
        <f t="shared" si="7"/>
        <v>557620.6</v>
      </c>
      <c r="F201" s="11">
        <v>93066.29</v>
      </c>
      <c r="G201" s="9">
        <v>0</v>
      </c>
      <c r="H201" s="12">
        <f t="shared" si="8"/>
        <v>93066.29</v>
      </c>
    </row>
    <row r="202" spans="1:8" x14ac:dyDescent="0.25">
      <c r="A202" s="18" t="s">
        <v>397</v>
      </c>
      <c r="B202" s="5" t="s">
        <v>398</v>
      </c>
      <c r="C202" s="9">
        <v>307082.59999999998</v>
      </c>
      <c r="D202" s="9">
        <v>0</v>
      </c>
      <c r="E202" s="10">
        <f t="shared" si="7"/>
        <v>307082.59999999998</v>
      </c>
      <c r="F202" s="11">
        <v>35869.300000000003</v>
      </c>
      <c r="G202" s="9">
        <v>0</v>
      </c>
      <c r="H202" s="12">
        <f t="shared" si="8"/>
        <v>35869.300000000003</v>
      </c>
    </row>
    <row r="203" spans="1:8" x14ac:dyDescent="0.25">
      <c r="A203" s="18" t="s">
        <v>399</v>
      </c>
      <c r="B203" s="5" t="s">
        <v>400</v>
      </c>
      <c r="C203" s="9">
        <v>863711.1</v>
      </c>
      <c r="D203" s="9">
        <v>0</v>
      </c>
      <c r="E203" s="10">
        <f t="shared" si="7"/>
        <v>863711.1</v>
      </c>
      <c r="F203" s="11">
        <v>289774.58</v>
      </c>
      <c r="G203" s="9">
        <v>0</v>
      </c>
      <c r="H203" s="12">
        <f t="shared" si="8"/>
        <v>289774.58</v>
      </c>
    </row>
    <row r="204" spans="1:8" x14ac:dyDescent="0.25">
      <c r="A204" s="18" t="s">
        <v>401</v>
      </c>
      <c r="B204" s="5" t="s">
        <v>402</v>
      </c>
      <c r="C204" s="9">
        <v>7263831.9000000004</v>
      </c>
      <c r="D204" s="9">
        <v>0</v>
      </c>
      <c r="E204" s="10">
        <f t="shared" si="7"/>
        <v>7263831.9000000004</v>
      </c>
      <c r="F204" s="11">
        <v>2626478.7400000002</v>
      </c>
      <c r="G204" s="9">
        <v>0</v>
      </c>
      <c r="H204" s="12">
        <f t="shared" si="8"/>
        <v>2626478.7400000002</v>
      </c>
    </row>
    <row r="205" spans="1:8" x14ac:dyDescent="0.25">
      <c r="A205" s="18" t="s">
        <v>403</v>
      </c>
      <c r="B205" s="5" t="s">
        <v>404</v>
      </c>
      <c r="C205" s="9">
        <v>440312.8</v>
      </c>
      <c r="D205" s="9">
        <v>0</v>
      </c>
      <c r="E205" s="10">
        <f t="shared" si="7"/>
        <v>440312.8</v>
      </c>
      <c r="F205" s="11">
        <v>43536.69</v>
      </c>
      <c r="G205" s="9">
        <v>0</v>
      </c>
      <c r="H205" s="12">
        <f t="shared" si="8"/>
        <v>43536.69</v>
      </c>
    </row>
    <row r="206" spans="1:8" x14ac:dyDescent="0.25">
      <c r="A206" s="18" t="s">
        <v>405</v>
      </c>
      <c r="B206" s="5" t="s">
        <v>406</v>
      </c>
      <c r="C206" s="9">
        <v>1410406.7</v>
      </c>
      <c r="D206" s="9">
        <v>0</v>
      </c>
      <c r="E206" s="10">
        <f t="shared" si="7"/>
        <v>1410406.7</v>
      </c>
      <c r="F206" s="11">
        <v>326348.93</v>
      </c>
      <c r="G206" s="9">
        <v>0</v>
      </c>
      <c r="H206" s="12">
        <f t="shared" si="8"/>
        <v>326348.93</v>
      </c>
    </row>
    <row r="207" spans="1:8" x14ac:dyDescent="0.25">
      <c r="A207" s="18" t="s">
        <v>407</v>
      </c>
      <c r="B207" s="5" t="s">
        <v>408</v>
      </c>
      <c r="C207" s="9">
        <v>626008.80000000005</v>
      </c>
      <c r="D207" s="9">
        <v>0</v>
      </c>
      <c r="E207" s="10">
        <f t="shared" si="7"/>
        <v>626008.80000000005</v>
      </c>
      <c r="F207" s="11">
        <v>165686.20000000001</v>
      </c>
      <c r="G207" s="9">
        <v>0</v>
      </c>
      <c r="H207" s="12">
        <f t="shared" si="8"/>
        <v>165686.20000000001</v>
      </c>
    </row>
    <row r="208" spans="1:8" x14ac:dyDescent="0.25">
      <c r="A208" s="18" t="s">
        <v>409</v>
      </c>
      <c r="B208" s="5" t="s">
        <v>410</v>
      </c>
      <c r="C208" s="9">
        <v>1299764.6000000001</v>
      </c>
      <c r="D208" s="9">
        <v>0</v>
      </c>
      <c r="E208" s="10">
        <f t="shared" si="7"/>
        <v>1299764.6000000001</v>
      </c>
      <c r="F208" s="11">
        <v>403375.38</v>
      </c>
      <c r="G208" s="9">
        <v>0</v>
      </c>
      <c r="H208" s="12">
        <f t="shared" si="8"/>
        <v>403375.38</v>
      </c>
    </row>
    <row r="209" spans="1:8" x14ac:dyDescent="0.25">
      <c r="A209" s="18" t="s">
        <v>411</v>
      </c>
      <c r="B209" s="5" t="s">
        <v>412</v>
      </c>
      <c r="C209" s="9">
        <v>1349173.7</v>
      </c>
      <c r="D209" s="9">
        <v>0</v>
      </c>
      <c r="E209" s="10">
        <f t="shared" si="7"/>
        <v>1349173.7</v>
      </c>
      <c r="F209" s="11">
        <v>311807.32</v>
      </c>
      <c r="G209" s="9">
        <v>0</v>
      </c>
      <c r="H209" s="12">
        <f t="shared" si="8"/>
        <v>311807.32</v>
      </c>
    </row>
    <row r="210" spans="1:8" x14ac:dyDescent="0.25">
      <c r="A210" s="18" t="s">
        <v>413</v>
      </c>
      <c r="B210" s="5" t="s">
        <v>414</v>
      </c>
      <c r="C210" s="9">
        <v>365935.1</v>
      </c>
      <c r="D210" s="9">
        <v>0</v>
      </c>
      <c r="E210" s="10">
        <f t="shared" si="7"/>
        <v>365935.1</v>
      </c>
      <c r="F210" s="11">
        <v>55875.03</v>
      </c>
      <c r="G210" s="9">
        <v>0</v>
      </c>
      <c r="H210" s="12">
        <f t="shared" si="8"/>
        <v>55875.03</v>
      </c>
    </row>
    <row r="211" spans="1:8" x14ac:dyDescent="0.25">
      <c r="A211" s="18" t="s">
        <v>415</v>
      </c>
      <c r="B211" s="5" t="s">
        <v>416</v>
      </c>
      <c r="C211" s="9">
        <v>9280505.8000000007</v>
      </c>
      <c r="D211" s="9">
        <v>0</v>
      </c>
      <c r="E211" s="10">
        <f t="shared" si="7"/>
        <v>9280505.8000000007</v>
      </c>
      <c r="F211" s="11">
        <v>1497256.8</v>
      </c>
      <c r="G211" s="9">
        <v>0</v>
      </c>
      <c r="H211" s="12">
        <f t="shared" si="8"/>
        <v>1497256.8</v>
      </c>
    </row>
    <row r="212" spans="1:8" x14ac:dyDescent="0.25">
      <c r="A212" s="18" t="s">
        <v>417</v>
      </c>
      <c r="B212" s="5" t="s">
        <v>418</v>
      </c>
      <c r="C212" s="9">
        <v>662617.9</v>
      </c>
      <c r="D212" s="9">
        <v>0</v>
      </c>
      <c r="E212" s="10">
        <f t="shared" si="7"/>
        <v>662617.9</v>
      </c>
      <c r="F212" s="11">
        <v>213365.04</v>
      </c>
      <c r="G212" s="9">
        <v>0</v>
      </c>
      <c r="H212" s="12">
        <f t="shared" si="8"/>
        <v>213365.04</v>
      </c>
    </row>
    <row r="213" spans="1:8" x14ac:dyDescent="0.25">
      <c r="A213" s="18" t="s">
        <v>419</v>
      </c>
      <c r="B213" s="5" t="s">
        <v>420</v>
      </c>
      <c r="C213" s="9">
        <v>7592159.5999999996</v>
      </c>
      <c r="D213" s="9">
        <v>0</v>
      </c>
      <c r="E213" s="10">
        <f t="shared" si="7"/>
        <v>7592159.5999999996</v>
      </c>
      <c r="F213" s="11">
        <v>1677308.35</v>
      </c>
      <c r="G213" s="9">
        <v>0</v>
      </c>
      <c r="H213" s="12">
        <f t="shared" si="8"/>
        <v>1677308.35</v>
      </c>
    </row>
    <row r="214" spans="1:8" x14ac:dyDescent="0.25">
      <c r="A214" s="18" t="s">
        <v>421</v>
      </c>
      <c r="B214" s="5" t="s">
        <v>422</v>
      </c>
      <c r="C214" s="9">
        <v>3009706.4</v>
      </c>
      <c r="D214" s="9">
        <v>0</v>
      </c>
      <c r="E214" s="10">
        <f t="shared" si="7"/>
        <v>3009706.4</v>
      </c>
      <c r="F214" s="11">
        <v>611716.96</v>
      </c>
      <c r="G214" s="9">
        <v>0</v>
      </c>
      <c r="H214" s="12">
        <f t="shared" si="8"/>
        <v>611716.96</v>
      </c>
    </row>
    <row r="215" spans="1:8" x14ac:dyDescent="0.25">
      <c r="A215" s="18" t="s">
        <v>423</v>
      </c>
      <c r="B215" s="5" t="s">
        <v>424</v>
      </c>
      <c r="C215" s="9">
        <v>516243.20000000001</v>
      </c>
      <c r="D215" s="9">
        <v>0</v>
      </c>
      <c r="E215" s="10">
        <f t="shared" si="7"/>
        <v>516243.20000000001</v>
      </c>
      <c r="F215" s="11">
        <v>53495.49</v>
      </c>
      <c r="G215" s="9">
        <v>0</v>
      </c>
      <c r="H215" s="12">
        <f t="shared" si="8"/>
        <v>53495.49</v>
      </c>
    </row>
    <row r="216" spans="1:8" x14ac:dyDescent="0.25">
      <c r="A216" s="18" t="s">
        <v>425</v>
      </c>
      <c r="B216" s="5" t="s">
        <v>426</v>
      </c>
      <c r="C216" s="9">
        <v>2561260.4</v>
      </c>
      <c r="D216" s="9">
        <v>0</v>
      </c>
      <c r="E216" s="10">
        <f t="shared" si="7"/>
        <v>2561260.4</v>
      </c>
      <c r="F216" s="11">
        <v>508780.01</v>
      </c>
      <c r="G216" s="9">
        <v>0</v>
      </c>
      <c r="H216" s="12">
        <f t="shared" si="8"/>
        <v>508780.01</v>
      </c>
    </row>
    <row r="217" spans="1:8" x14ac:dyDescent="0.25">
      <c r="A217" s="18" t="s">
        <v>427</v>
      </c>
      <c r="B217" s="5" t="s">
        <v>428</v>
      </c>
      <c r="C217" s="9">
        <v>1419616.6</v>
      </c>
      <c r="D217" s="9">
        <v>0</v>
      </c>
      <c r="E217" s="10">
        <f t="shared" si="7"/>
        <v>1419616.6</v>
      </c>
      <c r="F217" s="11">
        <v>300614.69</v>
      </c>
      <c r="G217" s="9">
        <v>0</v>
      </c>
      <c r="H217" s="12">
        <f t="shared" si="8"/>
        <v>300614.69</v>
      </c>
    </row>
    <row r="218" spans="1:8" x14ac:dyDescent="0.25">
      <c r="A218" s="18" t="s">
        <v>429</v>
      </c>
      <c r="B218" s="5" t="s">
        <v>430</v>
      </c>
      <c r="C218" s="9">
        <v>2623365.7999999998</v>
      </c>
      <c r="D218" s="9">
        <v>0</v>
      </c>
      <c r="E218" s="10">
        <f t="shared" si="7"/>
        <v>2623365.7999999998</v>
      </c>
      <c r="F218" s="11">
        <v>274704.19</v>
      </c>
      <c r="G218" s="9">
        <v>0</v>
      </c>
      <c r="H218" s="12">
        <f t="shared" si="8"/>
        <v>274704.19</v>
      </c>
    </row>
    <row r="219" spans="1:8" x14ac:dyDescent="0.25">
      <c r="A219" s="18" t="s">
        <v>431</v>
      </c>
      <c r="B219" s="5" t="s">
        <v>432</v>
      </c>
      <c r="C219" s="9">
        <v>1322339</v>
      </c>
      <c r="D219" s="9">
        <v>0</v>
      </c>
      <c r="E219" s="10">
        <f t="shared" si="7"/>
        <v>1322339</v>
      </c>
      <c r="F219" s="11">
        <v>370414.41</v>
      </c>
      <c r="G219" s="9">
        <v>0</v>
      </c>
      <c r="H219" s="12">
        <f t="shared" si="8"/>
        <v>370414.41</v>
      </c>
    </row>
    <row r="220" spans="1:8" x14ac:dyDescent="0.25">
      <c r="A220" s="18" t="s">
        <v>433</v>
      </c>
      <c r="B220" s="5" t="s">
        <v>434</v>
      </c>
      <c r="C220" s="9">
        <v>735923.19999999995</v>
      </c>
      <c r="D220" s="9">
        <v>0</v>
      </c>
      <c r="E220" s="10">
        <f t="shared" si="7"/>
        <v>735923.19999999995</v>
      </c>
      <c r="F220" s="11">
        <v>179170.23</v>
      </c>
      <c r="G220" s="9">
        <v>0</v>
      </c>
      <c r="H220" s="12">
        <f t="shared" si="8"/>
        <v>179170.23</v>
      </c>
    </row>
    <row r="221" spans="1:8" x14ac:dyDescent="0.25">
      <c r="A221" s="18" t="s">
        <v>435</v>
      </c>
      <c r="B221" s="5" t="s">
        <v>436</v>
      </c>
      <c r="C221" s="9">
        <v>234628</v>
      </c>
      <c r="D221" s="9">
        <v>0</v>
      </c>
      <c r="E221" s="10">
        <f t="shared" si="7"/>
        <v>234628</v>
      </c>
      <c r="F221" s="11">
        <v>77467.11</v>
      </c>
      <c r="G221" s="9">
        <v>0</v>
      </c>
      <c r="H221" s="12">
        <f t="shared" si="8"/>
        <v>77467.11</v>
      </c>
    </row>
    <row r="222" spans="1:8" x14ac:dyDescent="0.25">
      <c r="A222" s="18" t="s">
        <v>437</v>
      </c>
      <c r="B222" s="5" t="s">
        <v>438</v>
      </c>
      <c r="C222" s="9">
        <v>362830.1</v>
      </c>
      <c r="D222" s="9">
        <v>0</v>
      </c>
      <c r="E222" s="10">
        <f t="shared" si="7"/>
        <v>362830.1</v>
      </c>
      <c r="F222" s="11">
        <v>109370.52</v>
      </c>
      <c r="G222" s="9">
        <v>0</v>
      </c>
      <c r="H222" s="12">
        <f t="shared" si="8"/>
        <v>109370.52</v>
      </c>
    </row>
    <row r="223" spans="1:8" x14ac:dyDescent="0.25">
      <c r="A223" s="18" t="s">
        <v>439</v>
      </c>
      <c r="B223" s="5" t="s">
        <v>440</v>
      </c>
      <c r="C223" s="9">
        <v>1943691.4</v>
      </c>
      <c r="D223" s="9">
        <v>0</v>
      </c>
      <c r="E223" s="10">
        <f t="shared" si="7"/>
        <v>1943691.4</v>
      </c>
      <c r="F223" s="11">
        <v>293035.43</v>
      </c>
      <c r="G223" s="9">
        <v>0</v>
      </c>
      <c r="H223" s="12">
        <f t="shared" si="8"/>
        <v>293035.43</v>
      </c>
    </row>
    <row r="224" spans="1:8" x14ac:dyDescent="0.25">
      <c r="A224" s="18" t="s">
        <v>441</v>
      </c>
      <c r="B224" s="5" t="s">
        <v>442</v>
      </c>
      <c r="C224" s="9">
        <v>338190.8</v>
      </c>
      <c r="D224" s="9">
        <v>0</v>
      </c>
      <c r="E224" s="10">
        <f t="shared" si="7"/>
        <v>338190.8</v>
      </c>
      <c r="F224" s="11">
        <v>47943.24</v>
      </c>
      <c r="G224" s="9">
        <v>0</v>
      </c>
      <c r="H224" s="12">
        <f t="shared" si="8"/>
        <v>47943.24</v>
      </c>
    </row>
    <row r="225" spans="1:8" x14ac:dyDescent="0.25">
      <c r="A225" s="18" t="s">
        <v>443</v>
      </c>
      <c r="B225" s="5" t="s">
        <v>444</v>
      </c>
      <c r="C225" s="9">
        <v>846108.3</v>
      </c>
      <c r="D225" s="9">
        <v>0</v>
      </c>
      <c r="E225" s="10">
        <f t="shared" si="7"/>
        <v>846108.3</v>
      </c>
      <c r="F225" s="11">
        <v>235133.39</v>
      </c>
      <c r="G225" s="9">
        <v>0</v>
      </c>
      <c r="H225" s="12">
        <f t="shared" si="8"/>
        <v>235133.39</v>
      </c>
    </row>
    <row r="226" spans="1:8" x14ac:dyDescent="0.25">
      <c r="A226" s="18" t="s">
        <v>445</v>
      </c>
      <c r="B226" s="5" t="s">
        <v>446</v>
      </c>
      <c r="C226" s="9">
        <v>965647.9</v>
      </c>
      <c r="D226" s="9">
        <v>0</v>
      </c>
      <c r="E226" s="10">
        <f t="shared" si="7"/>
        <v>965647.9</v>
      </c>
      <c r="F226" s="11">
        <v>237248.53</v>
      </c>
      <c r="G226" s="9">
        <v>0</v>
      </c>
      <c r="H226" s="12">
        <f t="shared" si="8"/>
        <v>237248.53</v>
      </c>
    </row>
    <row r="227" spans="1:8" x14ac:dyDescent="0.25">
      <c r="A227" s="18" t="s">
        <v>447</v>
      </c>
      <c r="B227" s="5" t="s">
        <v>448</v>
      </c>
      <c r="C227" s="9">
        <v>424640.1</v>
      </c>
      <c r="D227" s="9">
        <v>0</v>
      </c>
      <c r="E227" s="10">
        <f t="shared" si="7"/>
        <v>424640.1</v>
      </c>
      <c r="F227" s="11">
        <v>131667.65</v>
      </c>
      <c r="G227" s="9">
        <v>0</v>
      </c>
      <c r="H227" s="12">
        <f t="shared" si="8"/>
        <v>131667.65</v>
      </c>
    </row>
    <row r="228" spans="1:8" x14ac:dyDescent="0.25">
      <c r="A228" s="18" t="s">
        <v>449</v>
      </c>
      <c r="B228" s="5" t="s">
        <v>450</v>
      </c>
      <c r="C228" s="9">
        <v>511164.9</v>
      </c>
      <c r="D228" s="9">
        <v>0</v>
      </c>
      <c r="E228" s="10">
        <f t="shared" si="7"/>
        <v>511164.9</v>
      </c>
      <c r="F228" s="11">
        <v>125674.74</v>
      </c>
      <c r="G228" s="9">
        <v>0</v>
      </c>
      <c r="H228" s="12">
        <f t="shared" si="8"/>
        <v>125674.74</v>
      </c>
    </row>
    <row r="229" spans="1:8" x14ac:dyDescent="0.25">
      <c r="A229" s="18" t="s">
        <v>451</v>
      </c>
      <c r="B229" s="5" t="s">
        <v>452</v>
      </c>
      <c r="C229" s="9">
        <v>259928.4</v>
      </c>
      <c r="D229" s="9">
        <v>0</v>
      </c>
      <c r="E229" s="10">
        <f t="shared" si="7"/>
        <v>259928.4</v>
      </c>
      <c r="F229" s="11">
        <v>38777.620000000003</v>
      </c>
      <c r="G229" s="9">
        <v>0</v>
      </c>
      <c r="H229" s="12">
        <f t="shared" si="8"/>
        <v>38777.620000000003</v>
      </c>
    </row>
    <row r="230" spans="1:8" x14ac:dyDescent="0.25">
      <c r="A230" s="18" t="s">
        <v>453</v>
      </c>
      <c r="B230" s="5" t="s">
        <v>454</v>
      </c>
      <c r="C230" s="9">
        <v>278543.59999999998</v>
      </c>
      <c r="D230" s="9">
        <v>0</v>
      </c>
      <c r="E230" s="10">
        <f t="shared" si="7"/>
        <v>278543.59999999998</v>
      </c>
      <c r="F230" s="11">
        <v>56668.2</v>
      </c>
      <c r="G230" s="9">
        <v>0</v>
      </c>
      <c r="H230" s="12">
        <f t="shared" si="8"/>
        <v>56668.2</v>
      </c>
    </row>
    <row r="231" spans="1:8" x14ac:dyDescent="0.25">
      <c r="A231" s="18" t="s">
        <v>455</v>
      </c>
      <c r="B231" s="5" t="s">
        <v>456</v>
      </c>
      <c r="C231" s="9">
        <v>2411493</v>
      </c>
      <c r="D231" s="9">
        <v>0</v>
      </c>
      <c r="E231" s="10">
        <f t="shared" si="7"/>
        <v>2411493</v>
      </c>
      <c r="F231" s="11">
        <v>520237.03</v>
      </c>
      <c r="G231" s="9">
        <v>0</v>
      </c>
      <c r="H231" s="12">
        <f t="shared" si="8"/>
        <v>520237.03</v>
      </c>
    </row>
    <row r="232" spans="1:8" x14ac:dyDescent="0.25">
      <c r="A232" s="18" t="s">
        <v>457</v>
      </c>
      <c r="B232" s="5" t="s">
        <v>458</v>
      </c>
      <c r="C232" s="9">
        <v>851832.1</v>
      </c>
      <c r="D232" s="9">
        <v>0</v>
      </c>
      <c r="E232" s="10">
        <f t="shared" si="7"/>
        <v>851832.1</v>
      </c>
      <c r="F232" s="11">
        <v>261837.07</v>
      </c>
      <c r="G232" s="9">
        <v>0</v>
      </c>
      <c r="H232" s="12">
        <f t="shared" si="8"/>
        <v>261837.07</v>
      </c>
    </row>
    <row r="233" spans="1:8" x14ac:dyDescent="0.25">
      <c r="A233" s="18" t="s">
        <v>459</v>
      </c>
      <c r="B233" s="5" t="s">
        <v>460</v>
      </c>
      <c r="C233" s="9">
        <v>1556889.5</v>
      </c>
      <c r="D233" s="9">
        <v>0</v>
      </c>
      <c r="E233" s="10">
        <f t="shared" si="7"/>
        <v>1556889.5</v>
      </c>
      <c r="F233" s="11">
        <v>1616233.59</v>
      </c>
      <c r="G233" s="9">
        <v>0</v>
      </c>
      <c r="H233" s="12">
        <f t="shared" si="8"/>
        <v>1616233.59</v>
      </c>
    </row>
    <row r="234" spans="1:8" x14ac:dyDescent="0.25">
      <c r="A234" s="18" t="s">
        <v>461</v>
      </c>
      <c r="B234" s="5" t="s">
        <v>462</v>
      </c>
      <c r="C234" s="9">
        <v>503558.5</v>
      </c>
      <c r="D234" s="9">
        <v>0</v>
      </c>
      <c r="E234" s="10">
        <f t="shared" si="7"/>
        <v>503558.5</v>
      </c>
      <c r="F234" s="11">
        <v>73413.09</v>
      </c>
      <c r="G234" s="9">
        <v>0</v>
      </c>
      <c r="H234" s="12">
        <f t="shared" si="8"/>
        <v>73413.09</v>
      </c>
    </row>
    <row r="235" spans="1:8" x14ac:dyDescent="0.25">
      <c r="A235" s="18" t="s">
        <v>463</v>
      </c>
      <c r="B235" s="5" t="s">
        <v>464</v>
      </c>
      <c r="C235" s="9">
        <v>3748977.8</v>
      </c>
      <c r="D235" s="9">
        <v>0</v>
      </c>
      <c r="E235" s="10">
        <f t="shared" si="7"/>
        <v>3748977.8</v>
      </c>
      <c r="F235" s="11">
        <v>806221.98</v>
      </c>
      <c r="G235" s="9">
        <v>0</v>
      </c>
      <c r="H235" s="12">
        <f t="shared" si="8"/>
        <v>806221.98</v>
      </c>
    </row>
    <row r="236" spans="1:8" x14ac:dyDescent="0.25">
      <c r="A236" s="18" t="s">
        <v>465</v>
      </c>
      <c r="B236" s="5" t="s">
        <v>466</v>
      </c>
      <c r="C236" s="9">
        <v>329163.09999999998</v>
      </c>
      <c r="D236" s="9">
        <v>0</v>
      </c>
      <c r="E236" s="10">
        <f t="shared" si="7"/>
        <v>329163.09999999998</v>
      </c>
      <c r="F236" s="11">
        <v>82138.05</v>
      </c>
      <c r="G236" s="9">
        <v>0</v>
      </c>
      <c r="H236" s="12">
        <f t="shared" si="8"/>
        <v>82138.05</v>
      </c>
    </row>
    <row r="237" spans="1:8" x14ac:dyDescent="0.25">
      <c r="A237" s="18" t="s">
        <v>467</v>
      </c>
      <c r="B237" s="5" t="s">
        <v>468</v>
      </c>
      <c r="C237" s="9">
        <v>1608878.4</v>
      </c>
      <c r="D237" s="9">
        <v>0</v>
      </c>
      <c r="E237" s="10">
        <f t="shared" si="7"/>
        <v>1608878.4</v>
      </c>
      <c r="F237" s="11">
        <v>280873.36</v>
      </c>
      <c r="G237" s="9">
        <v>0</v>
      </c>
      <c r="H237" s="12">
        <f t="shared" si="8"/>
        <v>280873.36</v>
      </c>
    </row>
    <row r="238" spans="1:8" x14ac:dyDescent="0.25">
      <c r="A238" s="18" t="s">
        <v>469</v>
      </c>
      <c r="B238" s="5" t="s">
        <v>470</v>
      </c>
      <c r="C238" s="9">
        <v>8135525.2999999998</v>
      </c>
      <c r="D238" s="9">
        <v>551762.43999999994</v>
      </c>
      <c r="E238" s="10">
        <f t="shared" si="7"/>
        <v>7583762.8599999994</v>
      </c>
      <c r="F238" s="11">
        <v>1955185.25</v>
      </c>
      <c r="G238" s="9">
        <v>0</v>
      </c>
      <c r="H238" s="12">
        <f t="shared" si="8"/>
        <v>1955185.25</v>
      </c>
    </row>
    <row r="239" spans="1:8" x14ac:dyDescent="0.25">
      <c r="A239" s="18" t="s">
        <v>471</v>
      </c>
      <c r="B239" s="5" t="s">
        <v>472</v>
      </c>
      <c r="C239" s="9">
        <v>588465.80000000005</v>
      </c>
      <c r="D239" s="9">
        <v>0</v>
      </c>
      <c r="E239" s="10">
        <f t="shared" si="7"/>
        <v>588465.80000000005</v>
      </c>
      <c r="F239" s="11">
        <v>151585.24</v>
      </c>
      <c r="G239" s="9">
        <v>0</v>
      </c>
      <c r="H239" s="12">
        <f t="shared" si="8"/>
        <v>151585.24</v>
      </c>
    </row>
    <row r="240" spans="1:8" x14ac:dyDescent="0.25">
      <c r="A240" s="18" t="s">
        <v>473</v>
      </c>
      <c r="B240" s="5" t="s">
        <v>474</v>
      </c>
      <c r="C240" s="9">
        <v>3595685.5</v>
      </c>
      <c r="D240" s="9">
        <v>0</v>
      </c>
      <c r="E240" s="10">
        <f t="shared" si="7"/>
        <v>3595685.5</v>
      </c>
      <c r="F240" s="11">
        <v>631282.03</v>
      </c>
      <c r="G240" s="9">
        <v>0</v>
      </c>
      <c r="H240" s="12">
        <f t="shared" si="8"/>
        <v>631282.03</v>
      </c>
    </row>
    <row r="241" spans="1:8" x14ac:dyDescent="0.25">
      <c r="A241" s="18" t="s">
        <v>475</v>
      </c>
      <c r="B241" s="5" t="s">
        <v>476</v>
      </c>
      <c r="C241" s="9">
        <v>1295933.3999999999</v>
      </c>
      <c r="D241" s="9">
        <v>0</v>
      </c>
      <c r="E241" s="10">
        <f t="shared" si="7"/>
        <v>1295933.3999999999</v>
      </c>
      <c r="F241" s="11">
        <v>337453.43</v>
      </c>
      <c r="G241" s="9">
        <v>0</v>
      </c>
      <c r="H241" s="12">
        <f t="shared" si="8"/>
        <v>337453.43</v>
      </c>
    </row>
    <row r="242" spans="1:8" x14ac:dyDescent="0.25">
      <c r="A242" s="18" t="s">
        <v>477</v>
      </c>
      <c r="B242" s="5" t="s">
        <v>478</v>
      </c>
      <c r="C242" s="9">
        <v>1023663.4</v>
      </c>
      <c r="D242" s="9">
        <v>0</v>
      </c>
      <c r="E242" s="10">
        <f t="shared" si="7"/>
        <v>1023663.4</v>
      </c>
      <c r="F242" s="11">
        <v>120915.67</v>
      </c>
      <c r="G242" s="9">
        <v>0</v>
      </c>
      <c r="H242" s="12">
        <f t="shared" si="8"/>
        <v>120915.67</v>
      </c>
    </row>
    <row r="243" spans="1:8" x14ac:dyDescent="0.25">
      <c r="A243" s="18" t="s">
        <v>479</v>
      </c>
      <c r="B243" s="5" t="s">
        <v>480</v>
      </c>
      <c r="C243" s="9">
        <v>432408.8</v>
      </c>
      <c r="D243" s="9">
        <v>0</v>
      </c>
      <c r="E243" s="10">
        <f t="shared" si="7"/>
        <v>432408.8</v>
      </c>
      <c r="F243" s="11">
        <v>138189.34</v>
      </c>
      <c r="G243" s="9">
        <v>0</v>
      </c>
      <c r="H243" s="12">
        <f t="shared" si="8"/>
        <v>138189.34</v>
      </c>
    </row>
    <row r="244" spans="1:8" x14ac:dyDescent="0.25">
      <c r="A244" s="18" t="s">
        <v>481</v>
      </c>
      <c r="B244" s="5" t="s">
        <v>482</v>
      </c>
      <c r="C244" s="9">
        <v>367989</v>
      </c>
      <c r="D244" s="9">
        <v>0</v>
      </c>
      <c r="E244" s="10">
        <f t="shared" si="7"/>
        <v>367989</v>
      </c>
      <c r="F244" s="11">
        <v>87602.17</v>
      </c>
      <c r="G244" s="9">
        <v>0</v>
      </c>
      <c r="H244" s="12">
        <f t="shared" si="8"/>
        <v>87602.17</v>
      </c>
    </row>
    <row r="245" spans="1:8" x14ac:dyDescent="0.25">
      <c r="A245" s="18" t="s">
        <v>483</v>
      </c>
      <c r="B245" s="5" t="s">
        <v>484</v>
      </c>
      <c r="C245" s="9">
        <v>509027.2</v>
      </c>
      <c r="D245" s="9">
        <v>0</v>
      </c>
      <c r="E245" s="10">
        <f t="shared" si="7"/>
        <v>509027.2</v>
      </c>
      <c r="F245" s="11">
        <v>88130.96</v>
      </c>
      <c r="G245" s="9">
        <v>0</v>
      </c>
      <c r="H245" s="12">
        <f t="shared" si="8"/>
        <v>88130.96</v>
      </c>
    </row>
    <row r="246" spans="1:8" x14ac:dyDescent="0.25">
      <c r="A246" s="18" t="s">
        <v>485</v>
      </c>
      <c r="B246" s="5" t="s">
        <v>486</v>
      </c>
      <c r="C246" s="9">
        <v>1572330.8</v>
      </c>
      <c r="D246" s="9">
        <v>0</v>
      </c>
      <c r="E246" s="10">
        <f t="shared" si="7"/>
        <v>1572330.8</v>
      </c>
      <c r="F246" s="11">
        <v>242272</v>
      </c>
      <c r="G246" s="9">
        <v>0</v>
      </c>
      <c r="H246" s="12">
        <f t="shared" si="8"/>
        <v>242272</v>
      </c>
    </row>
    <row r="247" spans="1:8" x14ac:dyDescent="0.25">
      <c r="A247" s="18" t="s">
        <v>487</v>
      </c>
      <c r="B247" s="5" t="s">
        <v>488</v>
      </c>
      <c r="C247" s="9">
        <v>431194.4</v>
      </c>
      <c r="D247" s="9">
        <v>0</v>
      </c>
      <c r="E247" s="10">
        <f t="shared" si="7"/>
        <v>431194.4</v>
      </c>
      <c r="F247" s="11">
        <v>91127.41</v>
      </c>
      <c r="G247" s="9">
        <v>0</v>
      </c>
      <c r="H247" s="12">
        <f t="shared" si="8"/>
        <v>91127.41</v>
      </c>
    </row>
    <row r="248" spans="1:8" x14ac:dyDescent="0.25">
      <c r="A248" s="18" t="s">
        <v>489</v>
      </c>
      <c r="B248" s="5" t="s">
        <v>490</v>
      </c>
      <c r="C248" s="9">
        <v>5876396.5999999996</v>
      </c>
      <c r="D248" s="9">
        <v>0</v>
      </c>
      <c r="E248" s="10">
        <f t="shared" si="7"/>
        <v>5876396.5999999996</v>
      </c>
      <c r="F248" s="11">
        <v>1095996.56</v>
      </c>
      <c r="G248" s="9">
        <v>0</v>
      </c>
      <c r="H248" s="12">
        <f t="shared" si="8"/>
        <v>1095996.56</v>
      </c>
    </row>
    <row r="249" spans="1:8" x14ac:dyDescent="0.25">
      <c r="A249" s="18" t="s">
        <v>491</v>
      </c>
      <c r="B249" s="5" t="s">
        <v>492</v>
      </c>
      <c r="C249" s="9">
        <v>399269.6</v>
      </c>
      <c r="D249" s="9">
        <v>0</v>
      </c>
      <c r="E249" s="10">
        <f t="shared" si="7"/>
        <v>399269.6</v>
      </c>
      <c r="F249" s="11">
        <v>174058.64</v>
      </c>
      <c r="G249" s="9">
        <v>0</v>
      </c>
      <c r="H249" s="12">
        <f t="shared" si="8"/>
        <v>174058.64</v>
      </c>
    </row>
    <row r="250" spans="1:8" x14ac:dyDescent="0.25">
      <c r="A250" s="18" t="s">
        <v>493</v>
      </c>
      <c r="B250" s="5" t="s">
        <v>494</v>
      </c>
      <c r="C250" s="9">
        <v>1010710</v>
      </c>
      <c r="D250" s="9">
        <v>0</v>
      </c>
      <c r="E250" s="10">
        <f t="shared" si="7"/>
        <v>1010710</v>
      </c>
      <c r="F250" s="11">
        <v>346707.18</v>
      </c>
      <c r="G250" s="9">
        <v>0</v>
      </c>
      <c r="H250" s="12">
        <f t="shared" si="8"/>
        <v>346707.18</v>
      </c>
    </row>
    <row r="251" spans="1:8" x14ac:dyDescent="0.25">
      <c r="A251" s="18" t="s">
        <v>495</v>
      </c>
      <c r="B251" s="5" t="s">
        <v>496</v>
      </c>
      <c r="C251" s="9">
        <v>433411.5</v>
      </c>
      <c r="D251" s="9">
        <v>0</v>
      </c>
      <c r="E251" s="10">
        <f t="shared" si="7"/>
        <v>433411.5</v>
      </c>
      <c r="F251" s="11">
        <v>116685.39</v>
      </c>
      <c r="G251" s="9">
        <v>0</v>
      </c>
      <c r="H251" s="12">
        <f t="shared" si="8"/>
        <v>116685.39</v>
      </c>
    </row>
    <row r="252" spans="1:8" x14ac:dyDescent="0.25">
      <c r="A252" s="18" t="s">
        <v>497</v>
      </c>
      <c r="B252" s="5" t="s">
        <v>498</v>
      </c>
      <c r="C252" s="9">
        <v>441252.1</v>
      </c>
      <c r="D252" s="9">
        <v>0</v>
      </c>
      <c r="E252" s="10">
        <f t="shared" si="7"/>
        <v>441252.1</v>
      </c>
      <c r="F252" s="11">
        <v>53848.01</v>
      </c>
      <c r="G252" s="9">
        <v>0</v>
      </c>
      <c r="H252" s="12">
        <f t="shared" si="8"/>
        <v>53848.01</v>
      </c>
    </row>
    <row r="253" spans="1:8" x14ac:dyDescent="0.25">
      <c r="A253" s="18" t="s">
        <v>499</v>
      </c>
      <c r="B253" s="5" t="s">
        <v>500</v>
      </c>
      <c r="C253" s="9">
        <v>180466.2</v>
      </c>
      <c r="D253" s="9">
        <v>0</v>
      </c>
      <c r="E253" s="10">
        <f t="shared" si="7"/>
        <v>180466.2</v>
      </c>
      <c r="F253" s="11">
        <v>142684.01999999999</v>
      </c>
      <c r="G253" s="9">
        <v>0</v>
      </c>
      <c r="H253" s="12">
        <f t="shared" si="8"/>
        <v>142684.01999999999</v>
      </c>
    </row>
    <row r="254" spans="1:8" x14ac:dyDescent="0.25">
      <c r="A254" s="18" t="s">
        <v>501</v>
      </c>
      <c r="B254" s="5" t="s">
        <v>502</v>
      </c>
      <c r="C254" s="9">
        <v>6974164.5999999996</v>
      </c>
      <c r="D254" s="9">
        <v>0</v>
      </c>
      <c r="E254" s="10">
        <f t="shared" si="7"/>
        <v>6974164.5999999996</v>
      </c>
      <c r="F254" s="11">
        <v>1372287.11</v>
      </c>
      <c r="G254" s="9">
        <v>0</v>
      </c>
      <c r="H254" s="12">
        <f t="shared" si="8"/>
        <v>1372287.11</v>
      </c>
    </row>
    <row r="255" spans="1:8" x14ac:dyDescent="0.25">
      <c r="A255" s="18" t="s">
        <v>503</v>
      </c>
      <c r="B255" s="5" t="s">
        <v>504</v>
      </c>
      <c r="C255" s="9">
        <v>1366293.2</v>
      </c>
      <c r="D255" s="9">
        <v>0</v>
      </c>
      <c r="E255" s="10">
        <f t="shared" si="7"/>
        <v>1366293.2</v>
      </c>
      <c r="F255" s="11">
        <v>337629.69</v>
      </c>
      <c r="G255" s="9">
        <v>0</v>
      </c>
      <c r="H255" s="12">
        <f t="shared" si="8"/>
        <v>337629.69</v>
      </c>
    </row>
    <row r="256" spans="1:8" x14ac:dyDescent="0.25">
      <c r="A256" s="18" t="s">
        <v>505</v>
      </c>
      <c r="B256" s="5" t="s">
        <v>506</v>
      </c>
      <c r="C256" s="9">
        <v>393699.2</v>
      </c>
      <c r="D256" s="9">
        <v>0</v>
      </c>
      <c r="E256" s="10">
        <f t="shared" si="7"/>
        <v>393699.2</v>
      </c>
      <c r="F256" s="11">
        <v>109194.25</v>
      </c>
      <c r="G256" s="9">
        <v>0</v>
      </c>
      <c r="H256" s="12">
        <f t="shared" si="8"/>
        <v>109194.25</v>
      </c>
    </row>
    <row r="257" spans="1:8" x14ac:dyDescent="0.25">
      <c r="A257" s="18" t="s">
        <v>507</v>
      </c>
      <c r="B257" s="5" t="s">
        <v>508</v>
      </c>
      <c r="C257" s="9">
        <v>504998.9</v>
      </c>
      <c r="D257" s="9">
        <v>0</v>
      </c>
      <c r="E257" s="10">
        <f t="shared" si="7"/>
        <v>504998.9</v>
      </c>
      <c r="F257" s="11">
        <v>107255.37</v>
      </c>
      <c r="G257" s="9">
        <v>0</v>
      </c>
      <c r="H257" s="12">
        <f t="shared" si="8"/>
        <v>107255.37</v>
      </c>
    </row>
    <row r="258" spans="1:8" x14ac:dyDescent="0.25">
      <c r="A258" s="18" t="s">
        <v>509</v>
      </c>
      <c r="B258" s="5" t="s">
        <v>510</v>
      </c>
      <c r="C258" s="9">
        <v>1008071.9</v>
      </c>
      <c r="D258" s="9">
        <v>0</v>
      </c>
      <c r="E258" s="10">
        <f t="shared" si="7"/>
        <v>1008071.9</v>
      </c>
      <c r="F258" s="11">
        <v>210104.2</v>
      </c>
      <c r="G258" s="9">
        <v>0</v>
      </c>
      <c r="H258" s="12">
        <f t="shared" si="8"/>
        <v>210104.2</v>
      </c>
    </row>
    <row r="259" spans="1:8" x14ac:dyDescent="0.25">
      <c r="A259" s="18" t="s">
        <v>511</v>
      </c>
      <c r="B259" s="5" t="s">
        <v>512</v>
      </c>
      <c r="C259" s="9">
        <v>1301079.2</v>
      </c>
      <c r="D259" s="9">
        <v>0</v>
      </c>
      <c r="E259" s="10">
        <f t="shared" si="7"/>
        <v>1301079.2</v>
      </c>
      <c r="F259" s="11">
        <v>178112.66</v>
      </c>
      <c r="G259" s="9">
        <v>0</v>
      </c>
      <c r="H259" s="12">
        <f t="shared" si="8"/>
        <v>178112.66</v>
      </c>
    </row>
    <row r="260" spans="1:8" x14ac:dyDescent="0.25">
      <c r="A260" s="18" t="s">
        <v>513</v>
      </c>
      <c r="B260" s="5" t="s">
        <v>514</v>
      </c>
      <c r="C260" s="9">
        <v>1435158.5</v>
      </c>
      <c r="D260" s="9">
        <v>0</v>
      </c>
      <c r="E260" s="10">
        <f t="shared" si="7"/>
        <v>1435158.5</v>
      </c>
      <c r="F260" s="11">
        <v>282635.96999999997</v>
      </c>
      <c r="G260" s="9">
        <v>0</v>
      </c>
      <c r="H260" s="12">
        <f t="shared" si="8"/>
        <v>282635.96999999997</v>
      </c>
    </row>
    <row r="261" spans="1:8" x14ac:dyDescent="0.25">
      <c r="A261" s="18" t="s">
        <v>515</v>
      </c>
      <c r="B261" s="5" t="s">
        <v>516</v>
      </c>
      <c r="C261" s="9">
        <v>878476.80000000005</v>
      </c>
      <c r="D261" s="9">
        <v>0</v>
      </c>
      <c r="E261" s="10">
        <f t="shared" si="7"/>
        <v>878476.80000000005</v>
      </c>
      <c r="F261" s="11">
        <v>174234.9</v>
      </c>
      <c r="G261" s="9">
        <v>0</v>
      </c>
      <c r="H261" s="12">
        <f t="shared" si="8"/>
        <v>174234.9</v>
      </c>
    </row>
    <row r="262" spans="1:8" x14ac:dyDescent="0.25">
      <c r="A262" s="18" t="s">
        <v>517</v>
      </c>
      <c r="B262" s="5" t="s">
        <v>518</v>
      </c>
      <c r="C262" s="9">
        <v>201758.5</v>
      </c>
      <c r="D262" s="9">
        <v>0</v>
      </c>
      <c r="E262" s="10">
        <f t="shared" si="7"/>
        <v>201758.5</v>
      </c>
      <c r="F262" s="11">
        <v>20181.990000000002</v>
      </c>
      <c r="G262" s="9">
        <v>0</v>
      </c>
      <c r="H262" s="12">
        <f t="shared" si="8"/>
        <v>20181.990000000002</v>
      </c>
    </row>
    <row r="263" spans="1:8" x14ac:dyDescent="0.25">
      <c r="A263" s="18" t="s">
        <v>519</v>
      </c>
      <c r="B263" s="5" t="s">
        <v>520</v>
      </c>
      <c r="C263" s="9">
        <v>518850.2</v>
      </c>
      <c r="D263" s="9">
        <v>0</v>
      </c>
      <c r="E263" s="10">
        <f t="shared" si="7"/>
        <v>518850.2</v>
      </c>
      <c r="F263" s="11">
        <v>92713.77</v>
      </c>
      <c r="G263" s="9">
        <v>0</v>
      </c>
      <c r="H263" s="12">
        <f t="shared" si="8"/>
        <v>92713.77</v>
      </c>
    </row>
    <row r="264" spans="1:8" x14ac:dyDescent="0.25">
      <c r="A264" s="18" t="s">
        <v>521</v>
      </c>
      <c r="B264" s="5" t="s">
        <v>522</v>
      </c>
      <c r="C264" s="9">
        <v>367416.1</v>
      </c>
      <c r="D264" s="9">
        <v>0</v>
      </c>
      <c r="E264" s="10">
        <f t="shared" ref="E264:E327" si="9">C264-D264</f>
        <v>367416.1</v>
      </c>
      <c r="F264" s="11">
        <v>61515.41</v>
      </c>
      <c r="G264" s="9">
        <v>0</v>
      </c>
      <c r="H264" s="12">
        <f t="shared" ref="H264:H327" si="10">F264-G264</f>
        <v>61515.41</v>
      </c>
    </row>
    <row r="265" spans="1:8" x14ac:dyDescent="0.25">
      <c r="A265" s="18" t="s">
        <v>523</v>
      </c>
      <c r="B265" s="5" t="s">
        <v>524</v>
      </c>
      <c r="C265" s="9">
        <v>1091565.5</v>
      </c>
      <c r="D265" s="9">
        <v>0</v>
      </c>
      <c r="E265" s="10">
        <f t="shared" si="9"/>
        <v>1091565.5</v>
      </c>
      <c r="F265" s="11">
        <v>188776.51</v>
      </c>
      <c r="G265" s="9">
        <v>0</v>
      </c>
      <c r="H265" s="12">
        <f t="shared" si="10"/>
        <v>188776.51</v>
      </c>
    </row>
    <row r="266" spans="1:8" x14ac:dyDescent="0.25">
      <c r="A266" s="18" t="s">
        <v>525</v>
      </c>
      <c r="B266" s="5" t="s">
        <v>526</v>
      </c>
      <c r="C266" s="9">
        <v>825081.4</v>
      </c>
      <c r="D266" s="9">
        <v>0</v>
      </c>
      <c r="E266" s="10">
        <f t="shared" si="9"/>
        <v>825081.4</v>
      </c>
      <c r="F266" s="11">
        <v>193094.92</v>
      </c>
      <c r="G266" s="9">
        <v>0</v>
      </c>
      <c r="H266" s="12">
        <f t="shared" si="10"/>
        <v>193094.92</v>
      </c>
    </row>
    <row r="267" spans="1:8" x14ac:dyDescent="0.25">
      <c r="A267" s="18" t="s">
        <v>527</v>
      </c>
      <c r="B267" s="5" t="s">
        <v>528</v>
      </c>
      <c r="C267" s="9">
        <v>2305646.6</v>
      </c>
      <c r="D267" s="9">
        <v>0</v>
      </c>
      <c r="E267" s="10">
        <f t="shared" si="9"/>
        <v>2305646.6</v>
      </c>
      <c r="F267" s="11">
        <v>610923.78</v>
      </c>
      <c r="G267" s="9">
        <v>0</v>
      </c>
      <c r="H267" s="12">
        <f t="shared" si="10"/>
        <v>610923.78</v>
      </c>
    </row>
    <row r="268" spans="1:8" x14ac:dyDescent="0.25">
      <c r="A268" s="18" t="s">
        <v>529</v>
      </c>
      <c r="B268" s="5" t="s">
        <v>530</v>
      </c>
      <c r="C268" s="9">
        <v>411305.8</v>
      </c>
      <c r="D268" s="9">
        <v>0</v>
      </c>
      <c r="E268" s="10">
        <f t="shared" si="9"/>
        <v>411305.8</v>
      </c>
      <c r="F268" s="11">
        <v>87337.78</v>
      </c>
      <c r="G268" s="9">
        <v>0</v>
      </c>
      <c r="H268" s="12">
        <f t="shared" si="10"/>
        <v>87337.78</v>
      </c>
    </row>
    <row r="269" spans="1:8" x14ac:dyDescent="0.25">
      <c r="A269" s="18" t="s">
        <v>531</v>
      </c>
      <c r="B269" s="5" t="s">
        <v>532</v>
      </c>
      <c r="C269" s="9">
        <v>1918240.4</v>
      </c>
      <c r="D269" s="9">
        <v>0</v>
      </c>
      <c r="E269" s="10">
        <f t="shared" si="9"/>
        <v>1918240.4</v>
      </c>
      <c r="F269" s="11">
        <v>280608.96000000002</v>
      </c>
      <c r="G269" s="9">
        <v>0</v>
      </c>
      <c r="H269" s="12">
        <f t="shared" si="10"/>
        <v>280608.96000000002</v>
      </c>
    </row>
    <row r="270" spans="1:8" x14ac:dyDescent="0.25">
      <c r="A270" s="18" t="s">
        <v>533</v>
      </c>
      <c r="B270" s="5" t="s">
        <v>534</v>
      </c>
      <c r="C270" s="9">
        <v>984696.4</v>
      </c>
      <c r="D270" s="9">
        <v>0</v>
      </c>
      <c r="E270" s="10">
        <f t="shared" si="9"/>
        <v>984696.4</v>
      </c>
      <c r="F270" s="11">
        <v>191156.04</v>
      </c>
      <c r="G270" s="9">
        <v>0</v>
      </c>
      <c r="H270" s="12">
        <f t="shared" si="10"/>
        <v>191156.04</v>
      </c>
    </row>
    <row r="271" spans="1:8" x14ac:dyDescent="0.25">
      <c r="A271" s="18" t="s">
        <v>535</v>
      </c>
      <c r="B271" s="5" t="s">
        <v>536</v>
      </c>
      <c r="C271" s="9">
        <v>2146070.6</v>
      </c>
      <c r="D271" s="9">
        <v>0</v>
      </c>
      <c r="E271" s="10">
        <f t="shared" si="9"/>
        <v>2146070.6</v>
      </c>
      <c r="F271" s="11">
        <v>591446.84</v>
      </c>
      <c r="G271" s="9">
        <v>0</v>
      </c>
      <c r="H271" s="12">
        <f t="shared" si="10"/>
        <v>591446.84</v>
      </c>
    </row>
    <row r="272" spans="1:8" x14ac:dyDescent="0.25">
      <c r="A272" s="18" t="s">
        <v>537</v>
      </c>
      <c r="B272" s="5" t="s">
        <v>538</v>
      </c>
      <c r="C272" s="9">
        <v>2231991.7000000002</v>
      </c>
      <c r="D272" s="9">
        <v>0</v>
      </c>
      <c r="E272" s="10">
        <f t="shared" si="9"/>
        <v>2231991.7000000002</v>
      </c>
      <c r="F272" s="11">
        <v>753607.8</v>
      </c>
      <c r="G272" s="9">
        <v>0</v>
      </c>
      <c r="H272" s="12">
        <f t="shared" si="10"/>
        <v>753607.8</v>
      </c>
    </row>
    <row r="273" spans="1:8" x14ac:dyDescent="0.25">
      <c r="A273" s="18" t="s">
        <v>539</v>
      </c>
      <c r="B273" s="5" t="s">
        <v>540</v>
      </c>
      <c r="C273" s="9">
        <v>165987.29999999999</v>
      </c>
      <c r="D273" s="9">
        <v>0</v>
      </c>
      <c r="E273" s="10">
        <f t="shared" si="9"/>
        <v>165987.29999999999</v>
      </c>
      <c r="F273" s="11">
        <v>21592.080000000002</v>
      </c>
      <c r="G273" s="9">
        <v>0</v>
      </c>
      <c r="H273" s="12">
        <f t="shared" si="10"/>
        <v>21592.080000000002</v>
      </c>
    </row>
    <row r="274" spans="1:8" x14ac:dyDescent="0.25">
      <c r="A274" s="18" t="s">
        <v>541</v>
      </c>
      <c r="B274" s="5" t="s">
        <v>542</v>
      </c>
      <c r="C274" s="9">
        <v>265174.7</v>
      </c>
      <c r="D274" s="9">
        <v>0</v>
      </c>
      <c r="E274" s="10">
        <f t="shared" si="9"/>
        <v>265174.7</v>
      </c>
      <c r="F274" s="11">
        <v>101262.47</v>
      </c>
      <c r="G274" s="9">
        <v>0</v>
      </c>
      <c r="H274" s="12">
        <f t="shared" si="10"/>
        <v>101262.47</v>
      </c>
    </row>
    <row r="275" spans="1:8" x14ac:dyDescent="0.25">
      <c r="A275" s="18" t="s">
        <v>543</v>
      </c>
      <c r="B275" s="5" t="s">
        <v>544</v>
      </c>
      <c r="C275" s="9">
        <v>1183308.8</v>
      </c>
      <c r="D275" s="9">
        <v>0</v>
      </c>
      <c r="E275" s="10">
        <f t="shared" si="9"/>
        <v>1183308.8</v>
      </c>
      <c r="F275" s="11">
        <v>380108.81</v>
      </c>
      <c r="G275" s="9">
        <v>0</v>
      </c>
      <c r="H275" s="12">
        <f t="shared" si="10"/>
        <v>380108.81</v>
      </c>
    </row>
    <row r="276" spans="1:8" x14ac:dyDescent="0.25">
      <c r="A276" s="18" t="s">
        <v>545</v>
      </c>
      <c r="B276" s="5" t="s">
        <v>546</v>
      </c>
      <c r="C276" s="9">
        <v>854973.9</v>
      </c>
      <c r="D276" s="9">
        <v>0</v>
      </c>
      <c r="E276" s="10">
        <f t="shared" si="9"/>
        <v>854973.9</v>
      </c>
      <c r="F276" s="11">
        <v>115539.68</v>
      </c>
      <c r="G276" s="9">
        <v>0</v>
      </c>
      <c r="H276" s="12">
        <f t="shared" si="10"/>
        <v>115539.68</v>
      </c>
    </row>
    <row r="277" spans="1:8" x14ac:dyDescent="0.25">
      <c r="A277" s="18" t="s">
        <v>547</v>
      </c>
      <c r="B277" s="5" t="s">
        <v>548</v>
      </c>
      <c r="C277" s="9">
        <v>1840338.6</v>
      </c>
      <c r="D277" s="9">
        <v>0</v>
      </c>
      <c r="E277" s="10">
        <f t="shared" si="9"/>
        <v>1840338.6</v>
      </c>
      <c r="F277" s="11">
        <v>281490.27</v>
      </c>
      <c r="G277" s="9">
        <v>0</v>
      </c>
      <c r="H277" s="12">
        <f t="shared" si="10"/>
        <v>281490.27</v>
      </c>
    </row>
    <row r="278" spans="1:8" x14ac:dyDescent="0.25">
      <c r="A278" s="18" t="s">
        <v>549</v>
      </c>
      <c r="B278" s="5" t="s">
        <v>550</v>
      </c>
      <c r="C278" s="9">
        <v>2358405.7000000002</v>
      </c>
      <c r="D278" s="9">
        <v>0</v>
      </c>
      <c r="E278" s="10">
        <f t="shared" si="9"/>
        <v>2358405.7000000002</v>
      </c>
      <c r="F278" s="11">
        <v>550994.73</v>
      </c>
      <c r="G278" s="9">
        <v>0</v>
      </c>
      <c r="H278" s="12">
        <f t="shared" si="10"/>
        <v>550994.73</v>
      </c>
    </row>
    <row r="279" spans="1:8" x14ac:dyDescent="0.25">
      <c r="A279" s="18" t="s">
        <v>551</v>
      </c>
      <c r="B279" s="5" t="s">
        <v>552</v>
      </c>
      <c r="C279" s="9">
        <v>1950675.2</v>
      </c>
      <c r="D279" s="9">
        <v>0</v>
      </c>
      <c r="E279" s="10">
        <f t="shared" si="9"/>
        <v>1950675.2</v>
      </c>
      <c r="F279" s="11">
        <v>336483.99</v>
      </c>
      <c r="G279" s="9">
        <v>0</v>
      </c>
      <c r="H279" s="12">
        <f t="shared" si="10"/>
        <v>336483.99</v>
      </c>
    </row>
    <row r="280" spans="1:8" x14ac:dyDescent="0.25">
      <c r="A280" s="18" t="s">
        <v>553</v>
      </c>
      <c r="B280" s="5" t="s">
        <v>554</v>
      </c>
      <c r="C280" s="9">
        <v>692915.4</v>
      </c>
      <c r="D280" s="9">
        <v>0</v>
      </c>
      <c r="E280" s="10">
        <f t="shared" si="9"/>
        <v>692915.4</v>
      </c>
      <c r="F280" s="11">
        <v>117037.91</v>
      </c>
      <c r="G280" s="9">
        <v>0</v>
      </c>
      <c r="H280" s="12">
        <f t="shared" si="10"/>
        <v>117037.91</v>
      </c>
    </row>
    <row r="281" spans="1:8" x14ac:dyDescent="0.25">
      <c r="A281" s="18" t="s">
        <v>555</v>
      </c>
      <c r="B281" s="5" t="s">
        <v>556</v>
      </c>
      <c r="C281" s="9">
        <v>2651562.9</v>
      </c>
      <c r="D281" s="9">
        <v>0</v>
      </c>
      <c r="E281" s="10">
        <f t="shared" si="9"/>
        <v>2651562.9</v>
      </c>
      <c r="F281" s="11">
        <v>642122.14</v>
      </c>
      <c r="G281" s="9">
        <v>0</v>
      </c>
      <c r="H281" s="12">
        <f t="shared" si="10"/>
        <v>642122.14</v>
      </c>
    </row>
    <row r="282" spans="1:8" x14ac:dyDescent="0.25">
      <c r="A282" s="18" t="s">
        <v>557</v>
      </c>
      <c r="B282" s="5" t="s">
        <v>558</v>
      </c>
      <c r="C282" s="9">
        <v>541879.6</v>
      </c>
      <c r="D282" s="9">
        <v>0</v>
      </c>
      <c r="E282" s="10">
        <f t="shared" si="9"/>
        <v>541879.6</v>
      </c>
      <c r="F282" s="11">
        <v>60898.49</v>
      </c>
      <c r="G282" s="9">
        <v>0</v>
      </c>
      <c r="H282" s="12">
        <f t="shared" si="10"/>
        <v>60898.49</v>
      </c>
    </row>
    <row r="283" spans="1:8" x14ac:dyDescent="0.25">
      <c r="A283" s="18" t="s">
        <v>559</v>
      </c>
      <c r="B283" s="5" t="s">
        <v>560</v>
      </c>
      <c r="C283" s="9">
        <v>5318019.5</v>
      </c>
      <c r="D283" s="9">
        <v>0</v>
      </c>
      <c r="E283" s="10">
        <f t="shared" si="9"/>
        <v>5318019.5</v>
      </c>
      <c r="F283" s="11">
        <v>1088417.3</v>
      </c>
      <c r="G283" s="9">
        <v>0</v>
      </c>
      <c r="H283" s="12">
        <f t="shared" si="10"/>
        <v>1088417.3</v>
      </c>
    </row>
    <row r="284" spans="1:8" x14ac:dyDescent="0.25">
      <c r="A284" s="18" t="s">
        <v>561</v>
      </c>
      <c r="B284" s="5" t="s">
        <v>562</v>
      </c>
      <c r="C284" s="9">
        <v>10693621.1</v>
      </c>
      <c r="D284" s="9">
        <v>0</v>
      </c>
      <c r="E284" s="10">
        <f t="shared" si="9"/>
        <v>10693621.1</v>
      </c>
      <c r="F284" s="11">
        <v>3409081.62</v>
      </c>
      <c r="G284" s="9">
        <v>0</v>
      </c>
      <c r="H284" s="12">
        <f t="shared" si="10"/>
        <v>3409081.62</v>
      </c>
    </row>
    <row r="285" spans="1:8" x14ac:dyDescent="0.25">
      <c r="A285" s="18" t="s">
        <v>563</v>
      </c>
      <c r="B285" s="5" t="s">
        <v>564</v>
      </c>
      <c r="C285" s="9">
        <v>1102338.7</v>
      </c>
      <c r="D285" s="9">
        <v>0</v>
      </c>
      <c r="E285" s="10">
        <f t="shared" si="9"/>
        <v>1102338.7</v>
      </c>
      <c r="F285" s="11">
        <v>258399.96</v>
      </c>
      <c r="G285" s="9">
        <v>0</v>
      </c>
      <c r="H285" s="12">
        <f t="shared" si="10"/>
        <v>258399.96</v>
      </c>
    </row>
    <row r="286" spans="1:8" x14ac:dyDescent="0.25">
      <c r="A286" s="18" t="s">
        <v>565</v>
      </c>
      <c r="B286" s="5" t="s">
        <v>566</v>
      </c>
      <c r="C286" s="9">
        <v>499948.3</v>
      </c>
      <c r="D286" s="9">
        <v>0</v>
      </c>
      <c r="E286" s="10">
        <f t="shared" si="9"/>
        <v>499948.3</v>
      </c>
      <c r="F286" s="11">
        <v>177231.35</v>
      </c>
      <c r="G286" s="9">
        <v>0</v>
      </c>
      <c r="H286" s="12">
        <f t="shared" si="10"/>
        <v>177231.35</v>
      </c>
    </row>
    <row r="287" spans="1:8" x14ac:dyDescent="0.25">
      <c r="A287" s="18" t="s">
        <v>567</v>
      </c>
      <c r="B287" s="5" t="s">
        <v>568</v>
      </c>
      <c r="C287" s="9">
        <v>353588</v>
      </c>
      <c r="D287" s="9">
        <v>0</v>
      </c>
      <c r="E287" s="10">
        <f t="shared" si="9"/>
        <v>353588</v>
      </c>
      <c r="F287" s="11">
        <v>26879.94</v>
      </c>
      <c r="G287" s="9">
        <v>0</v>
      </c>
      <c r="H287" s="12">
        <f t="shared" si="10"/>
        <v>26879.94</v>
      </c>
    </row>
    <row r="288" spans="1:8" x14ac:dyDescent="0.25">
      <c r="A288" s="18" t="s">
        <v>569</v>
      </c>
      <c r="B288" s="5" t="s">
        <v>570</v>
      </c>
      <c r="C288" s="9">
        <v>470415.1</v>
      </c>
      <c r="D288" s="9">
        <v>0</v>
      </c>
      <c r="E288" s="10">
        <f t="shared" si="9"/>
        <v>470415.1</v>
      </c>
      <c r="F288" s="11">
        <v>57549.51</v>
      </c>
      <c r="G288" s="9">
        <v>0</v>
      </c>
      <c r="H288" s="12">
        <f t="shared" si="10"/>
        <v>57549.51</v>
      </c>
    </row>
    <row r="289" spans="1:8" x14ac:dyDescent="0.25">
      <c r="A289" s="18" t="s">
        <v>571</v>
      </c>
      <c r="B289" s="5" t="s">
        <v>572</v>
      </c>
      <c r="C289" s="9">
        <v>358663.3</v>
      </c>
      <c r="D289" s="9">
        <v>0</v>
      </c>
      <c r="E289" s="10">
        <f t="shared" si="9"/>
        <v>358663.3</v>
      </c>
      <c r="F289" s="11">
        <v>92008.72</v>
      </c>
      <c r="G289" s="9">
        <v>0</v>
      </c>
      <c r="H289" s="12">
        <f t="shared" si="10"/>
        <v>92008.72</v>
      </c>
    </row>
    <row r="290" spans="1:8" x14ac:dyDescent="0.25">
      <c r="A290" s="18" t="s">
        <v>573</v>
      </c>
      <c r="B290" s="5" t="s">
        <v>574</v>
      </c>
      <c r="C290" s="9">
        <v>1608422.2</v>
      </c>
      <c r="D290" s="9">
        <v>0</v>
      </c>
      <c r="E290" s="10">
        <f t="shared" si="9"/>
        <v>1608422.2</v>
      </c>
      <c r="F290" s="11">
        <v>276819.33</v>
      </c>
      <c r="G290" s="9">
        <v>0</v>
      </c>
      <c r="H290" s="12">
        <f t="shared" si="10"/>
        <v>276819.33</v>
      </c>
    </row>
    <row r="291" spans="1:8" x14ac:dyDescent="0.25">
      <c r="A291" s="18" t="s">
        <v>575</v>
      </c>
      <c r="B291" s="5" t="s">
        <v>576</v>
      </c>
      <c r="C291" s="9">
        <v>845229.4</v>
      </c>
      <c r="D291" s="9">
        <v>0</v>
      </c>
      <c r="E291" s="10">
        <f t="shared" si="9"/>
        <v>845229.4</v>
      </c>
      <c r="F291" s="11">
        <v>323264.34999999998</v>
      </c>
      <c r="G291" s="9">
        <v>0</v>
      </c>
      <c r="H291" s="12">
        <f t="shared" si="10"/>
        <v>323264.34999999998</v>
      </c>
    </row>
    <row r="292" spans="1:8" x14ac:dyDescent="0.25">
      <c r="A292" s="18" t="s">
        <v>577</v>
      </c>
      <c r="B292" s="5" t="s">
        <v>578</v>
      </c>
      <c r="C292" s="9">
        <v>936509.8</v>
      </c>
      <c r="D292" s="9">
        <v>0</v>
      </c>
      <c r="E292" s="10">
        <f t="shared" si="9"/>
        <v>936509.8</v>
      </c>
      <c r="F292" s="11">
        <v>273205.96000000002</v>
      </c>
      <c r="G292" s="9">
        <v>0</v>
      </c>
      <c r="H292" s="12">
        <f t="shared" si="10"/>
        <v>273205.96000000002</v>
      </c>
    </row>
    <row r="293" spans="1:8" x14ac:dyDescent="0.25">
      <c r="A293" s="18" t="s">
        <v>579</v>
      </c>
      <c r="B293" s="5" t="s">
        <v>580</v>
      </c>
      <c r="C293" s="9">
        <v>303918.09999999998</v>
      </c>
      <c r="D293" s="9">
        <v>0</v>
      </c>
      <c r="E293" s="10">
        <f t="shared" si="9"/>
        <v>303918.09999999998</v>
      </c>
      <c r="F293" s="11">
        <v>27056.2</v>
      </c>
      <c r="G293" s="9">
        <v>0</v>
      </c>
      <c r="H293" s="12">
        <f t="shared" si="10"/>
        <v>27056.2</v>
      </c>
    </row>
    <row r="294" spans="1:8" x14ac:dyDescent="0.25">
      <c r="A294" s="18" t="s">
        <v>581</v>
      </c>
      <c r="B294" s="5" t="s">
        <v>582</v>
      </c>
      <c r="C294" s="9">
        <v>301309.8</v>
      </c>
      <c r="D294" s="9">
        <v>0</v>
      </c>
      <c r="E294" s="10">
        <f t="shared" si="9"/>
        <v>301309.8</v>
      </c>
      <c r="F294" s="11">
        <v>51556.61</v>
      </c>
      <c r="G294" s="9">
        <v>0</v>
      </c>
      <c r="H294" s="12">
        <f t="shared" si="10"/>
        <v>51556.61</v>
      </c>
    </row>
    <row r="295" spans="1:8" x14ac:dyDescent="0.25">
      <c r="A295" s="18" t="s">
        <v>583</v>
      </c>
      <c r="B295" s="5" t="s">
        <v>584</v>
      </c>
      <c r="C295" s="9">
        <v>331561.3</v>
      </c>
      <c r="D295" s="9">
        <v>0</v>
      </c>
      <c r="E295" s="10">
        <f t="shared" si="9"/>
        <v>331561.3</v>
      </c>
      <c r="F295" s="11">
        <v>106990.98</v>
      </c>
      <c r="G295" s="9">
        <v>0</v>
      </c>
      <c r="H295" s="12">
        <f t="shared" si="10"/>
        <v>106990.98</v>
      </c>
    </row>
    <row r="296" spans="1:8" x14ac:dyDescent="0.25">
      <c r="A296" s="18" t="s">
        <v>585</v>
      </c>
      <c r="B296" s="5" t="s">
        <v>586</v>
      </c>
      <c r="C296" s="9">
        <v>379329</v>
      </c>
      <c r="D296" s="9">
        <v>0</v>
      </c>
      <c r="E296" s="10">
        <f t="shared" si="9"/>
        <v>379329</v>
      </c>
      <c r="F296" s="11">
        <v>91920.59</v>
      </c>
      <c r="G296" s="9">
        <v>0</v>
      </c>
      <c r="H296" s="12">
        <f t="shared" si="10"/>
        <v>91920.59</v>
      </c>
    </row>
    <row r="297" spans="1:8" x14ac:dyDescent="0.25">
      <c r="A297" s="18" t="s">
        <v>587</v>
      </c>
      <c r="B297" s="5" t="s">
        <v>588</v>
      </c>
      <c r="C297" s="9">
        <v>1424675.6</v>
      </c>
      <c r="D297" s="9">
        <v>0</v>
      </c>
      <c r="E297" s="10">
        <f t="shared" si="9"/>
        <v>1424675.6</v>
      </c>
      <c r="F297" s="11">
        <v>379668.16</v>
      </c>
      <c r="G297" s="9">
        <v>0</v>
      </c>
      <c r="H297" s="12">
        <f t="shared" si="10"/>
        <v>379668.16</v>
      </c>
    </row>
    <row r="298" spans="1:8" x14ac:dyDescent="0.25">
      <c r="A298" s="18" t="s">
        <v>589</v>
      </c>
      <c r="B298" s="5" t="s">
        <v>590</v>
      </c>
      <c r="C298" s="9">
        <v>834400.7</v>
      </c>
      <c r="D298" s="9">
        <v>0</v>
      </c>
      <c r="E298" s="10">
        <f t="shared" si="9"/>
        <v>834400.7</v>
      </c>
      <c r="F298" s="11">
        <v>133077.74</v>
      </c>
      <c r="G298" s="9">
        <v>0</v>
      </c>
      <c r="H298" s="12">
        <f t="shared" si="10"/>
        <v>133077.74</v>
      </c>
    </row>
    <row r="299" spans="1:8" x14ac:dyDescent="0.25">
      <c r="A299" s="18" t="s">
        <v>591</v>
      </c>
      <c r="B299" s="5" t="s">
        <v>592</v>
      </c>
      <c r="C299" s="9">
        <v>1008400.1</v>
      </c>
      <c r="D299" s="9">
        <v>0</v>
      </c>
      <c r="E299" s="10">
        <f t="shared" si="9"/>
        <v>1008400.1</v>
      </c>
      <c r="F299" s="11">
        <v>1508449.44</v>
      </c>
      <c r="G299" s="9">
        <v>0</v>
      </c>
      <c r="H299" s="12">
        <f t="shared" si="10"/>
        <v>1508449.44</v>
      </c>
    </row>
    <row r="300" spans="1:8" x14ac:dyDescent="0.25">
      <c r="A300" s="18" t="s">
        <v>593</v>
      </c>
      <c r="B300" s="5" t="s">
        <v>594</v>
      </c>
      <c r="C300" s="9">
        <v>952517.4</v>
      </c>
      <c r="D300" s="9">
        <v>0</v>
      </c>
      <c r="E300" s="10">
        <f t="shared" si="9"/>
        <v>952517.4</v>
      </c>
      <c r="F300" s="11">
        <v>620001.27</v>
      </c>
      <c r="G300" s="9">
        <v>0</v>
      </c>
      <c r="H300" s="12">
        <f t="shared" si="10"/>
        <v>620001.27</v>
      </c>
    </row>
    <row r="301" spans="1:8" x14ac:dyDescent="0.25">
      <c r="A301" s="18" t="s">
        <v>595</v>
      </c>
      <c r="B301" s="5" t="s">
        <v>596</v>
      </c>
      <c r="C301" s="9">
        <v>1434810.7</v>
      </c>
      <c r="D301" s="9">
        <v>0</v>
      </c>
      <c r="E301" s="10">
        <f t="shared" si="9"/>
        <v>1434810.7</v>
      </c>
      <c r="F301" s="11">
        <v>883072.17</v>
      </c>
      <c r="G301" s="9">
        <v>0</v>
      </c>
      <c r="H301" s="12">
        <f t="shared" si="10"/>
        <v>883072.17</v>
      </c>
    </row>
    <row r="302" spans="1:8" x14ac:dyDescent="0.25">
      <c r="A302" s="18" t="s">
        <v>597</v>
      </c>
      <c r="B302" s="5" t="s">
        <v>598</v>
      </c>
      <c r="C302" s="9">
        <v>418303.2</v>
      </c>
      <c r="D302" s="9">
        <v>0</v>
      </c>
      <c r="E302" s="10">
        <f t="shared" si="9"/>
        <v>418303.2</v>
      </c>
      <c r="F302" s="11">
        <v>84165.06</v>
      </c>
      <c r="G302" s="9">
        <v>0</v>
      </c>
      <c r="H302" s="12">
        <f t="shared" si="10"/>
        <v>84165.06</v>
      </c>
    </row>
    <row r="303" spans="1:8" x14ac:dyDescent="0.25">
      <c r="A303" s="18" t="s">
        <v>599</v>
      </c>
      <c r="B303" s="5" t="s">
        <v>600</v>
      </c>
      <c r="C303" s="9">
        <v>1199826.8999999999</v>
      </c>
      <c r="D303" s="9">
        <v>0</v>
      </c>
      <c r="E303" s="10">
        <f t="shared" si="9"/>
        <v>1199826.8999999999</v>
      </c>
      <c r="F303" s="11">
        <v>242448.26</v>
      </c>
      <c r="G303" s="9">
        <v>0</v>
      </c>
      <c r="H303" s="12">
        <f t="shared" si="10"/>
        <v>242448.26</v>
      </c>
    </row>
    <row r="304" spans="1:8" x14ac:dyDescent="0.25">
      <c r="A304" s="18" t="s">
        <v>601</v>
      </c>
      <c r="B304" s="5" t="s">
        <v>602</v>
      </c>
      <c r="C304" s="9">
        <v>2680611.9</v>
      </c>
      <c r="D304" s="9">
        <v>441409.95</v>
      </c>
      <c r="E304" s="10">
        <f t="shared" si="9"/>
        <v>2239201.9499999997</v>
      </c>
      <c r="F304" s="11">
        <v>1197435.29</v>
      </c>
      <c r="G304" s="9">
        <v>0</v>
      </c>
      <c r="H304" s="12">
        <f t="shared" si="10"/>
        <v>1197435.29</v>
      </c>
    </row>
    <row r="305" spans="1:8" x14ac:dyDescent="0.25">
      <c r="A305" s="18" t="s">
        <v>603</v>
      </c>
      <c r="B305" s="5" t="s">
        <v>604</v>
      </c>
      <c r="C305" s="9">
        <v>372553.2</v>
      </c>
      <c r="D305" s="9">
        <v>0</v>
      </c>
      <c r="E305" s="10">
        <f t="shared" si="9"/>
        <v>372553.2</v>
      </c>
      <c r="F305" s="11">
        <v>99147.33</v>
      </c>
      <c r="G305" s="9">
        <v>0</v>
      </c>
      <c r="H305" s="12">
        <f t="shared" si="10"/>
        <v>99147.33</v>
      </c>
    </row>
    <row r="306" spans="1:8" x14ac:dyDescent="0.25">
      <c r="A306" s="18" t="s">
        <v>605</v>
      </c>
      <c r="B306" s="5" t="s">
        <v>606</v>
      </c>
      <c r="C306" s="9">
        <v>2316397.4</v>
      </c>
      <c r="D306" s="9">
        <v>0</v>
      </c>
      <c r="E306" s="10">
        <f t="shared" si="9"/>
        <v>2316397.4</v>
      </c>
      <c r="F306" s="11">
        <v>584484.5</v>
      </c>
      <c r="G306" s="9">
        <v>0</v>
      </c>
      <c r="H306" s="12">
        <f t="shared" si="10"/>
        <v>584484.5</v>
      </c>
    </row>
    <row r="307" spans="1:8" x14ac:dyDescent="0.25">
      <c r="A307" s="18" t="s">
        <v>607</v>
      </c>
      <c r="B307" s="5" t="s">
        <v>608</v>
      </c>
      <c r="C307" s="9">
        <v>356257.3</v>
      </c>
      <c r="D307" s="9">
        <v>0</v>
      </c>
      <c r="E307" s="10">
        <f t="shared" si="9"/>
        <v>356257.3</v>
      </c>
      <c r="F307" s="11">
        <v>140480.74</v>
      </c>
      <c r="G307" s="9">
        <v>0</v>
      </c>
      <c r="H307" s="12">
        <f t="shared" si="10"/>
        <v>140480.74</v>
      </c>
    </row>
    <row r="308" spans="1:8" x14ac:dyDescent="0.25">
      <c r="A308" s="18" t="s">
        <v>609</v>
      </c>
      <c r="B308" s="5" t="s">
        <v>610</v>
      </c>
      <c r="C308" s="9">
        <v>1580918.5</v>
      </c>
      <c r="D308" s="9">
        <v>0</v>
      </c>
      <c r="E308" s="10">
        <f t="shared" si="9"/>
        <v>1580918.5</v>
      </c>
      <c r="F308" s="11">
        <v>401789.03</v>
      </c>
      <c r="G308" s="9">
        <v>0</v>
      </c>
      <c r="H308" s="12">
        <f t="shared" si="10"/>
        <v>401789.03</v>
      </c>
    </row>
    <row r="309" spans="1:8" x14ac:dyDescent="0.25">
      <c r="A309" s="18" t="s">
        <v>611</v>
      </c>
      <c r="B309" s="5" t="s">
        <v>612</v>
      </c>
      <c r="C309" s="9">
        <v>326646.7</v>
      </c>
      <c r="D309" s="9">
        <v>0</v>
      </c>
      <c r="E309" s="10">
        <f t="shared" si="9"/>
        <v>326646.7</v>
      </c>
      <c r="F309" s="11">
        <v>95269.56</v>
      </c>
      <c r="G309" s="9">
        <v>0</v>
      </c>
      <c r="H309" s="12">
        <f t="shared" si="10"/>
        <v>95269.56</v>
      </c>
    </row>
    <row r="310" spans="1:8" x14ac:dyDescent="0.25">
      <c r="A310" s="18" t="s">
        <v>613</v>
      </c>
      <c r="B310" s="5" t="s">
        <v>614</v>
      </c>
      <c r="C310" s="9">
        <v>474834.6</v>
      </c>
      <c r="D310" s="9">
        <v>0</v>
      </c>
      <c r="E310" s="10">
        <f t="shared" si="9"/>
        <v>474834.6</v>
      </c>
      <c r="F310" s="11">
        <v>63101.760000000002</v>
      </c>
      <c r="G310" s="9">
        <v>0</v>
      </c>
      <c r="H310" s="12">
        <f t="shared" si="10"/>
        <v>63101.760000000002</v>
      </c>
    </row>
    <row r="311" spans="1:8" x14ac:dyDescent="0.25">
      <c r="A311" s="18" t="s">
        <v>615</v>
      </c>
      <c r="B311" s="5" t="s">
        <v>616</v>
      </c>
      <c r="C311" s="9">
        <v>477517.1</v>
      </c>
      <c r="D311" s="9">
        <v>0</v>
      </c>
      <c r="E311" s="10">
        <f t="shared" si="9"/>
        <v>477517.1</v>
      </c>
      <c r="F311" s="11">
        <v>381871.43</v>
      </c>
      <c r="G311" s="9">
        <v>0</v>
      </c>
      <c r="H311" s="12">
        <f t="shared" si="10"/>
        <v>381871.43</v>
      </c>
    </row>
    <row r="312" spans="1:8" x14ac:dyDescent="0.25">
      <c r="A312" s="18" t="s">
        <v>617</v>
      </c>
      <c r="B312" s="5" t="s">
        <v>618</v>
      </c>
      <c r="C312" s="9">
        <v>1585027.6</v>
      </c>
      <c r="D312" s="9">
        <v>0</v>
      </c>
      <c r="E312" s="10">
        <f t="shared" si="9"/>
        <v>1585027.6</v>
      </c>
      <c r="F312" s="11">
        <v>410161.47</v>
      </c>
      <c r="G312" s="9">
        <v>0</v>
      </c>
      <c r="H312" s="12">
        <f t="shared" si="10"/>
        <v>410161.47</v>
      </c>
    </row>
    <row r="313" spans="1:8" x14ac:dyDescent="0.25">
      <c r="A313" s="18" t="s">
        <v>619</v>
      </c>
      <c r="B313" s="5" t="s">
        <v>620</v>
      </c>
      <c r="C313" s="9">
        <v>1754300.5</v>
      </c>
      <c r="D313" s="9">
        <v>0</v>
      </c>
      <c r="E313" s="10">
        <f t="shared" si="9"/>
        <v>1754300.5</v>
      </c>
      <c r="F313" s="11">
        <v>857954.85</v>
      </c>
      <c r="G313" s="9">
        <v>0</v>
      </c>
      <c r="H313" s="12">
        <f t="shared" si="10"/>
        <v>857954.85</v>
      </c>
    </row>
    <row r="314" spans="1:8" x14ac:dyDescent="0.25">
      <c r="A314" s="18" t="s">
        <v>621</v>
      </c>
      <c r="B314" s="5" t="s">
        <v>622</v>
      </c>
      <c r="C314" s="9">
        <v>725427.4</v>
      </c>
      <c r="D314" s="9">
        <v>0</v>
      </c>
      <c r="E314" s="10">
        <f t="shared" si="9"/>
        <v>725427.4</v>
      </c>
      <c r="F314" s="11">
        <v>291449.07</v>
      </c>
      <c r="G314" s="9">
        <v>0</v>
      </c>
      <c r="H314" s="12">
        <f t="shared" si="10"/>
        <v>291449.07</v>
      </c>
    </row>
    <row r="315" spans="1:8" x14ac:dyDescent="0.25">
      <c r="A315" s="18" t="s">
        <v>623</v>
      </c>
      <c r="B315" s="5" t="s">
        <v>624</v>
      </c>
      <c r="C315" s="9">
        <v>3759372.4</v>
      </c>
      <c r="D315" s="9">
        <v>535599.34</v>
      </c>
      <c r="E315" s="10">
        <f t="shared" si="9"/>
        <v>3223773.06</v>
      </c>
      <c r="F315" s="11">
        <v>913741.75</v>
      </c>
      <c r="G315" s="9">
        <v>0</v>
      </c>
      <c r="H315" s="12">
        <f t="shared" si="10"/>
        <v>913741.75</v>
      </c>
    </row>
    <row r="316" spans="1:8" x14ac:dyDescent="0.25">
      <c r="A316" s="18" t="s">
        <v>625</v>
      </c>
      <c r="B316" s="5" t="s">
        <v>626</v>
      </c>
      <c r="C316" s="9">
        <v>2076952</v>
      </c>
      <c r="D316" s="9">
        <v>0</v>
      </c>
      <c r="E316" s="10">
        <f t="shared" si="9"/>
        <v>2076952</v>
      </c>
      <c r="F316" s="11">
        <v>1282481.67</v>
      </c>
      <c r="G316" s="9">
        <v>0</v>
      </c>
      <c r="H316" s="12">
        <f t="shared" si="10"/>
        <v>1282481.67</v>
      </c>
    </row>
    <row r="317" spans="1:8" x14ac:dyDescent="0.25">
      <c r="A317" s="18" t="s">
        <v>627</v>
      </c>
      <c r="B317" s="5" t="s">
        <v>628</v>
      </c>
      <c r="C317" s="9">
        <v>331528.3</v>
      </c>
      <c r="D317" s="9">
        <v>0</v>
      </c>
      <c r="E317" s="10">
        <f t="shared" si="9"/>
        <v>331528.3</v>
      </c>
      <c r="F317" s="11">
        <v>42567.25</v>
      </c>
      <c r="G317" s="9">
        <v>0</v>
      </c>
      <c r="H317" s="12">
        <f t="shared" si="10"/>
        <v>42567.25</v>
      </c>
    </row>
    <row r="318" spans="1:8" x14ac:dyDescent="0.25">
      <c r="A318" s="18" t="s">
        <v>629</v>
      </c>
      <c r="B318" s="5" t="s">
        <v>630</v>
      </c>
      <c r="C318" s="9">
        <v>4147255.6</v>
      </c>
      <c r="D318" s="9">
        <v>915600</v>
      </c>
      <c r="E318" s="10">
        <f t="shared" si="9"/>
        <v>3231655.6</v>
      </c>
      <c r="F318" s="11">
        <v>994029.05</v>
      </c>
      <c r="G318" s="9">
        <v>0</v>
      </c>
      <c r="H318" s="12">
        <f t="shared" si="10"/>
        <v>994029.05</v>
      </c>
    </row>
    <row r="319" spans="1:8" x14ac:dyDescent="0.25">
      <c r="A319" s="18" t="s">
        <v>631</v>
      </c>
      <c r="B319" s="5" t="s">
        <v>632</v>
      </c>
      <c r="C319" s="9">
        <v>517618.2</v>
      </c>
      <c r="D319" s="9">
        <v>0</v>
      </c>
      <c r="E319" s="10">
        <f t="shared" si="9"/>
        <v>517618.2</v>
      </c>
      <c r="F319" s="11">
        <v>64335.6</v>
      </c>
      <c r="G319" s="9">
        <v>0</v>
      </c>
      <c r="H319" s="12">
        <f t="shared" si="10"/>
        <v>64335.6</v>
      </c>
    </row>
    <row r="320" spans="1:8" x14ac:dyDescent="0.25">
      <c r="A320" s="18" t="s">
        <v>633</v>
      </c>
      <c r="B320" s="5" t="s">
        <v>634</v>
      </c>
      <c r="C320" s="9">
        <v>381139.4</v>
      </c>
      <c r="D320" s="9">
        <v>0</v>
      </c>
      <c r="E320" s="10">
        <f t="shared" si="9"/>
        <v>381139.4</v>
      </c>
      <c r="F320" s="11">
        <v>154669.82999999999</v>
      </c>
      <c r="G320" s="9">
        <v>0</v>
      </c>
      <c r="H320" s="12">
        <f t="shared" si="10"/>
        <v>154669.82999999999</v>
      </c>
    </row>
    <row r="321" spans="1:8" x14ac:dyDescent="0.25">
      <c r="A321" s="18" t="s">
        <v>635</v>
      </c>
      <c r="B321" s="5" t="s">
        <v>636</v>
      </c>
      <c r="C321" s="9">
        <v>743021.4</v>
      </c>
      <c r="D321" s="9">
        <v>0</v>
      </c>
      <c r="E321" s="10">
        <f t="shared" si="9"/>
        <v>743021.4</v>
      </c>
      <c r="F321" s="11">
        <v>167360.68</v>
      </c>
      <c r="G321" s="9">
        <v>0</v>
      </c>
      <c r="H321" s="12">
        <f t="shared" si="10"/>
        <v>167360.68</v>
      </c>
    </row>
    <row r="322" spans="1:8" x14ac:dyDescent="0.25">
      <c r="A322" s="18" t="s">
        <v>637</v>
      </c>
      <c r="B322" s="5" t="s">
        <v>638</v>
      </c>
      <c r="C322" s="9">
        <v>300744.90000000002</v>
      </c>
      <c r="D322" s="9">
        <v>0</v>
      </c>
      <c r="E322" s="10">
        <f t="shared" si="9"/>
        <v>300744.90000000002</v>
      </c>
      <c r="F322" s="11">
        <v>65040.65</v>
      </c>
      <c r="G322" s="9">
        <v>0</v>
      </c>
      <c r="H322" s="12">
        <f t="shared" si="10"/>
        <v>65040.65</v>
      </c>
    </row>
    <row r="323" spans="1:8" x14ac:dyDescent="0.25">
      <c r="A323" s="18" t="s">
        <v>639</v>
      </c>
      <c r="B323" s="5" t="s">
        <v>640</v>
      </c>
      <c r="C323" s="9">
        <v>548890.6</v>
      </c>
      <c r="D323" s="9">
        <v>0</v>
      </c>
      <c r="E323" s="10">
        <f t="shared" si="9"/>
        <v>548890.6</v>
      </c>
      <c r="F323" s="11">
        <v>110780.61</v>
      </c>
      <c r="G323" s="9">
        <v>0</v>
      </c>
      <c r="H323" s="12">
        <f t="shared" si="10"/>
        <v>110780.61</v>
      </c>
    </row>
    <row r="324" spans="1:8" x14ac:dyDescent="0.25">
      <c r="A324" s="18" t="s">
        <v>641</v>
      </c>
      <c r="B324" s="5" t="s">
        <v>642</v>
      </c>
      <c r="C324" s="9">
        <v>5382876.7000000002</v>
      </c>
      <c r="D324" s="9">
        <v>0</v>
      </c>
      <c r="E324" s="10">
        <f t="shared" si="9"/>
        <v>5382876.7000000002</v>
      </c>
      <c r="F324" s="11">
        <v>4387158.97</v>
      </c>
      <c r="G324" s="9">
        <v>0</v>
      </c>
      <c r="H324" s="12">
        <f t="shared" si="10"/>
        <v>4387158.97</v>
      </c>
    </row>
    <row r="325" spans="1:8" x14ac:dyDescent="0.25">
      <c r="A325" s="18" t="s">
        <v>643</v>
      </c>
      <c r="B325" s="5" t="s">
        <v>644</v>
      </c>
      <c r="C325" s="9">
        <v>518389.1</v>
      </c>
      <c r="D325" s="9">
        <v>0</v>
      </c>
      <c r="E325" s="10">
        <f t="shared" si="9"/>
        <v>518389.1</v>
      </c>
      <c r="F325" s="11">
        <v>85663.29</v>
      </c>
      <c r="G325" s="9">
        <v>0</v>
      </c>
      <c r="H325" s="12">
        <f t="shared" si="10"/>
        <v>85663.29</v>
      </c>
    </row>
    <row r="326" spans="1:8" x14ac:dyDescent="0.25">
      <c r="A326" s="18" t="s">
        <v>645</v>
      </c>
      <c r="B326" s="5" t="s">
        <v>646</v>
      </c>
      <c r="C326" s="9">
        <v>371286.5</v>
      </c>
      <c r="D326" s="9">
        <v>0</v>
      </c>
      <c r="E326" s="10">
        <f t="shared" si="9"/>
        <v>371286.5</v>
      </c>
      <c r="F326" s="11">
        <v>62220.46</v>
      </c>
      <c r="G326" s="9">
        <v>0</v>
      </c>
      <c r="H326" s="12">
        <f t="shared" si="10"/>
        <v>62220.46</v>
      </c>
    </row>
    <row r="327" spans="1:8" x14ac:dyDescent="0.25">
      <c r="A327" s="18" t="s">
        <v>647</v>
      </c>
      <c r="B327" s="5" t="s">
        <v>648</v>
      </c>
      <c r="C327" s="9">
        <v>375715</v>
      </c>
      <c r="D327" s="9">
        <v>0</v>
      </c>
      <c r="E327" s="10">
        <f t="shared" si="9"/>
        <v>375715</v>
      </c>
      <c r="F327" s="11">
        <v>66186.350000000006</v>
      </c>
      <c r="G327" s="9">
        <v>0</v>
      </c>
      <c r="H327" s="12">
        <f t="shared" si="10"/>
        <v>66186.350000000006</v>
      </c>
    </row>
    <row r="328" spans="1:8" x14ac:dyDescent="0.25">
      <c r="A328" s="18" t="s">
        <v>649</v>
      </c>
      <c r="B328" s="5" t="s">
        <v>650</v>
      </c>
      <c r="C328" s="9">
        <v>501892.8</v>
      </c>
      <c r="D328" s="9">
        <v>0</v>
      </c>
      <c r="E328" s="10">
        <f t="shared" ref="E328:E391" si="11">C328-D328</f>
        <v>501892.8</v>
      </c>
      <c r="F328" s="11">
        <v>69270.929999999993</v>
      </c>
      <c r="G328" s="9">
        <v>0</v>
      </c>
      <c r="H328" s="12">
        <f t="shared" ref="H328:H391" si="12">F328-G328</f>
        <v>69270.929999999993</v>
      </c>
    </row>
    <row r="329" spans="1:8" x14ac:dyDescent="0.25">
      <c r="A329" s="18" t="s">
        <v>651</v>
      </c>
      <c r="B329" s="5" t="s">
        <v>652</v>
      </c>
      <c r="C329" s="9">
        <v>884186.1</v>
      </c>
      <c r="D329" s="9">
        <v>0</v>
      </c>
      <c r="E329" s="10">
        <f t="shared" si="11"/>
        <v>884186.1</v>
      </c>
      <c r="F329" s="11">
        <v>211866.82</v>
      </c>
      <c r="G329" s="9">
        <v>0</v>
      </c>
      <c r="H329" s="12">
        <f t="shared" si="12"/>
        <v>211866.82</v>
      </c>
    </row>
    <row r="330" spans="1:8" x14ac:dyDescent="0.25">
      <c r="A330" s="18" t="s">
        <v>653</v>
      </c>
      <c r="B330" s="5" t="s">
        <v>654</v>
      </c>
      <c r="C330" s="9">
        <v>8466496.6999999993</v>
      </c>
      <c r="D330" s="9">
        <v>0</v>
      </c>
      <c r="E330" s="10">
        <f t="shared" si="11"/>
        <v>8466496.6999999993</v>
      </c>
      <c r="F330" s="11">
        <v>4248264.58</v>
      </c>
      <c r="G330" s="9">
        <v>0</v>
      </c>
      <c r="H330" s="12">
        <f t="shared" si="12"/>
        <v>4248264.58</v>
      </c>
    </row>
    <row r="331" spans="1:8" x14ac:dyDescent="0.25">
      <c r="A331" s="18" t="s">
        <v>655</v>
      </c>
      <c r="B331" s="5" t="s">
        <v>656</v>
      </c>
      <c r="C331" s="9">
        <v>5684753.0999999996</v>
      </c>
      <c r="D331" s="9">
        <v>0</v>
      </c>
      <c r="E331" s="10">
        <f t="shared" si="11"/>
        <v>5684753.0999999996</v>
      </c>
      <c r="F331" s="11">
        <v>1051402.3</v>
      </c>
      <c r="G331" s="9">
        <v>0</v>
      </c>
      <c r="H331" s="12">
        <f t="shared" si="12"/>
        <v>1051402.3</v>
      </c>
    </row>
    <row r="332" spans="1:8" x14ac:dyDescent="0.25">
      <c r="A332" s="18" t="s">
        <v>657</v>
      </c>
      <c r="B332" s="5" t="s">
        <v>658</v>
      </c>
      <c r="C332" s="9">
        <v>2282642.2000000002</v>
      </c>
      <c r="D332" s="9">
        <v>0</v>
      </c>
      <c r="E332" s="10">
        <f t="shared" si="11"/>
        <v>2282642.2000000002</v>
      </c>
      <c r="F332" s="11">
        <v>445237.59</v>
      </c>
      <c r="G332" s="9">
        <v>0</v>
      </c>
      <c r="H332" s="12">
        <f t="shared" si="12"/>
        <v>445237.59</v>
      </c>
    </row>
    <row r="333" spans="1:8" x14ac:dyDescent="0.25">
      <c r="A333" s="18" t="s">
        <v>659</v>
      </c>
      <c r="B333" s="5" t="s">
        <v>660</v>
      </c>
      <c r="C333" s="9">
        <v>2698465.1</v>
      </c>
      <c r="D333" s="9">
        <v>0</v>
      </c>
      <c r="E333" s="10">
        <f t="shared" si="11"/>
        <v>2698465.1</v>
      </c>
      <c r="F333" s="11">
        <v>1364179.06</v>
      </c>
      <c r="G333" s="9">
        <v>0</v>
      </c>
      <c r="H333" s="12">
        <f t="shared" si="12"/>
        <v>1364179.06</v>
      </c>
    </row>
    <row r="334" spans="1:8" x14ac:dyDescent="0.25">
      <c r="A334" s="18" t="s">
        <v>661</v>
      </c>
      <c r="B334" s="5" t="s">
        <v>662</v>
      </c>
      <c r="C334" s="9">
        <v>694010.9</v>
      </c>
      <c r="D334" s="9">
        <v>0</v>
      </c>
      <c r="E334" s="10">
        <f t="shared" si="11"/>
        <v>694010.9</v>
      </c>
      <c r="F334" s="11">
        <v>126996.71</v>
      </c>
      <c r="G334" s="9">
        <v>0</v>
      </c>
      <c r="H334" s="12">
        <f t="shared" si="12"/>
        <v>126996.71</v>
      </c>
    </row>
    <row r="335" spans="1:8" x14ac:dyDescent="0.25">
      <c r="A335" s="18" t="s">
        <v>663</v>
      </c>
      <c r="B335" s="5" t="s">
        <v>664</v>
      </c>
      <c r="C335" s="9">
        <v>621922</v>
      </c>
      <c r="D335" s="9">
        <v>0</v>
      </c>
      <c r="E335" s="10">
        <f t="shared" si="11"/>
        <v>621922</v>
      </c>
      <c r="F335" s="11">
        <v>101614.99</v>
      </c>
      <c r="G335" s="9">
        <v>0</v>
      </c>
      <c r="H335" s="12">
        <f t="shared" si="12"/>
        <v>101614.99</v>
      </c>
    </row>
    <row r="336" spans="1:8" x14ac:dyDescent="0.25">
      <c r="A336" s="18" t="s">
        <v>665</v>
      </c>
      <c r="B336" s="5" t="s">
        <v>666</v>
      </c>
      <c r="C336" s="9">
        <v>1721636.2</v>
      </c>
      <c r="D336" s="9">
        <v>0</v>
      </c>
      <c r="E336" s="10">
        <f t="shared" si="11"/>
        <v>1721636.2</v>
      </c>
      <c r="F336" s="11">
        <v>378610.59</v>
      </c>
      <c r="G336" s="9">
        <v>0</v>
      </c>
      <c r="H336" s="12">
        <f t="shared" si="12"/>
        <v>378610.59</v>
      </c>
    </row>
    <row r="337" spans="1:8" x14ac:dyDescent="0.25">
      <c r="A337" s="18" t="s">
        <v>667</v>
      </c>
      <c r="B337" s="5" t="s">
        <v>668</v>
      </c>
      <c r="C337" s="9">
        <v>498262.8</v>
      </c>
      <c r="D337" s="9">
        <v>0</v>
      </c>
      <c r="E337" s="10">
        <f t="shared" si="11"/>
        <v>498262.8</v>
      </c>
      <c r="F337" s="11">
        <v>86544.6</v>
      </c>
      <c r="G337" s="9">
        <v>0</v>
      </c>
      <c r="H337" s="12">
        <f t="shared" si="12"/>
        <v>86544.6</v>
      </c>
    </row>
    <row r="338" spans="1:8" x14ac:dyDescent="0.25">
      <c r="A338" s="18" t="s">
        <v>669</v>
      </c>
      <c r="B338" s="5" t="s">
        <v>670</v>
      </c>
      <c r="C338" s="9">
        <v>241225.7</v>
      </c>
      <c r="D338" s="9">
        <v>0</v>
      </c>
      <c r="E338" s="10">
        <f t="shared" si="11"/>
        <v>241225.7</v>
      </c>
      <c r="F338" s="11">
        <v>32872.85</v>
      </c>
      <c r="G338" s="9">
        <v>0</v>
      </c>
      <c r="H338" s="12">
        <f t="shared" si="12"/>
        <v>32872.85</v>
      </c>
    </row>
    <row r="339" spans="1:8" x14ac:dyDescent="0.25">
      <c r="A339" s="18" t="s">
        <v>671</v>
      </c>
      <c r="B339" s="5" t="s">
        <v>672</v>
      </c>
      <c r="C339" s="9">
        <v>454084.4</v>
      </c>
      <c r="D339" s="9">
        <v>0</v>
      </c>
      <c r="E339" s="10">
        <f t="shared" si="11"/>
        <v>454084.4</v>
      </c>
      <c r="F339" s="11">
        <v>290303.37</v>
      </c>
      <c r="G339" s="9">
        <v>0</v>
      </c>
      <c r="H339" s="12">
        <f t="shared" si="12"/>
        <v>290303.37</v>
      </c>
    </row>
    <row r="340" spans="1:8" x14ac:dyDescent="0.25">
      <c r="A340" s="18" t="s">
        <v>673</v>
      </c>
      <c r="B340" s="5" t="s">
        <v>674</v>
      </c>
      <c r="C340" s="9">
        <v>8201301.2000000002</v>
      </c>
      <c r="D340" s="9">
        <v>0</v>
      </c>
      <c r="E340" s="10">
        <f t="shared" si="11"/>
        <v>8201301.2000000002</v>
      </c>
      <c r="F340" s="11">
        <v>4454226.62</v>
      </c>
      <c r="G340" s="9">
        <v>0</v>
      </c>
      <c r="H340" s="12">
        <f t="shared" si="12"/>
        <v>4454226.62</v>
      </c>
    </row>
    <row r="341" spans="1:8" x14ac:dyDescent="0.25">
      <c r="A341" s="18" t="s">
        <v>675</v>
      </c>
      <c r="B341" s="5" t="s">
        <v>676</v>
      </c>
      <c r="C341" s="9">
        <v>376049.7</v>
      </c>
      <c r="D341" s="9">
        <v>0</v>
      </c>
      <c r="E341" s="10">
        <f t="shared" si="11"/>
        <v>376049.7</v>
      </c>
      <c r="F341" s="11">
        <v>76409.539999999994</v>
      </c>
      <c r="G341" s="9">
        <v>0</v>
      </c>
      <c r="H341" s="12">
        <f t="shared" si="12"/>
        <v>76409.539999999994</v>
      </c>
    </row>
    <row r="342" spans="1:8" x14ac:dyDescent="0.25">
      <c r="A342" s="18" t="s">
        <v>677</v>
      </c>
      <c r="B342" s="5" t="s">
        <v>678</v>
      </c>
      <c r="C342" s="9">
        <v>900485.6</v>
      </c>
      <c r="D342" s="9">
        <v>0</v>
      </c>
      <c r="E342" s="10">
        <f t="shared" si="11"/>
        <v>900485.6</v>
      </c>
      <c r="F342" s="11">
        <v>149558.23000000001</v>
      </c>
      <c r="G342" s="9">
        <v>0</v>
      </c>
      <c r="H342" s="12">
        <f t="shared" si="12"/>
        <v>149558.23000000001</v>
      </c>
    </row>
    <row r="343" spans="1:8" x14ac:dyDescent="0.25">
      <c r="A343" s="18" t="s">
        <v>679</v>
      </c>
      <c r="B343" s="5" t="s">
        <v>680</v>
      </c>
      <c r="C343" s="9">
        <v>2764001.1</v>
      </c>
      <c r="D343" s="9">
        <v>0</v>
      </c>
      <c r="E343" s="10">
        <f t="shared" si="11"/>
        <v>2764001.1</v>
      </c>
      <c r="F343" s="11">
        <v>494943.45</v>
      </c>
      <c r="G343" s="9">
        <v>0</v>
      </c>
      <c r="H343" s="12">
        <f t="shared" si="12"/>
        <v>494943.45</v>
      </c>
    </row>
    <row r="344" spans="1:8" x14ac:dyDescent="0.25">
      <c r="A344" s="18" t="s">
        <v>681</v>
      </c>
      <c r="B344" s="5" t="s">
        <v>682</v>
      </c>
      <c r="C344" s="9">
        <v>1024776.8</v>
      </c>
      <c r="D344" s="9">
        <v>0</v>
      </c>
      <c r="E344" s="10">
        <f t="shared" si="11"/>
        <v>1024776.8</v>
      </c>
      <c r="F344" s="11">
        <v>913124.83</v>
      </c>
      <c r="G344" s="9">
        <v>0</v>
      </c>
      <c r="H344" s="12">
        <f t="shared" si="12"/>
        <v>913124.83</v>
      </c>
    </row>
    <row r="345" spans="1:8" x14ac:dyDescent="0.25">
      <c r="A345" s="18" t="s">
        <v>683</v>
      </c>
      <c r="B345" s="5" t="s">
        <v>684</v>
      </c>
      <c r="C345" s="9">
        <v>718307.9</v>
      </c>
      <c r="D345" s="9">
        <v>0</v>
      </c>
      <c r="E345" s="10">
        <f t="shared" si="11"/>
        <v>718307.9</v>
      </c>
      <c r="F345" s="11">
        <v>383634.05</v>
      </c>
      <c r="G345" s="9">
        <v>0</v>
      </c>
      <c r="H345" s="12">
        <f t="shared" si="12"/>
        <v>383634.05</v>
      </c>
    </row>
    <row r="346" spans="1:8" x14ac:dyDescent="0.25">
      <c r="A346" s="18" t="s">
        <v>685</v>
      </c>
      <c r="B346" s="5" t="s">
        <v>686</v>
      </c>
      <c r="C346" s="9">
        <v>613404.1</v>
      </c>
      <c r="D346" s="9">
        <v>0</v>
      </c>
      <c r="E346" s="10">
        <f t="shared" si="11"/>
        <v>613404.1</v>
      </c>
      <c r="F346" s="11">
        <v>153964.78</v>
      </c>
      <c r="G346" s="9">
        <v>0</v>
      </c>
      <c r="H346" s="12">
        <f t="shared" si="12"/>
        <v>153964.78</v>
      </c>
    </row>
    <row r="347" spans="1:8" x14ac:dyDescent="0.25">
      <c r="A347" s="18" t="s">
        <v>687</v>
      </c>
      <c r="B347" s="5" t="s">
        <v>688</v>
      </c>
      <c r="C347" s="9">
        <v>212716.5</v>
      </c>
      <c r="D347" s="9">
        <v>0</v>
      </c>
      <c r="E347" s="10">
        <f t="shared" si="11"/>
        <v>212716.5</v>
      </c>
      <c r="F347" s="11">
        <v>21239.56</v>
      </c>
      <c r="G347" s="9">
        <v>0</v>
      </c>
      <c r="H347" s="12">
        <f t="shared" si="12"/>
        <v>21239.56</v>
      </c>
    </row>
    <row r="348" spans="1:8" x14ac:dyDescent="0.25">
      <c r="A348" s="18" t="s">
        <v>689</v>
      </c>
      <c r="B348" s="5" t="s">
        <v>690</v>
      </c>
      <c r="C348" s="9">
        <v>443833.5</v>
      </c>
      <c r="D348" s="9">
        <v>0</v>
      </c>
      <c r="E348" s="10">
        <f t="shared" si="11"/>
        <v>443833.5</v>
      </c>
      <c r="F348" s="11">
        <v>361777.57</v>
      </c>
      <c r="G348" s="9">
        <v>0</v>
      </c>
      <c r="H348" s="12">
        <f t="shared" si="12"/>
        <v>361777.57</v>
      </c>
    </row>
    <row r="349" spans="1:8" x14ac:dyDescent="0.25">
      <c r="A349" s="18" t="s">
        <v>691</v>
      </c>
      <c r="B349" s="5" t="s">
        <v>692</v>
      </c>
      <c r="C349" s="9">
        <v>502297.4</v>
      </c>
      <c r="D349" s="9">
        <v>0</v>
      </c>
      <c r="E349" s="10">
        <f t="shared" si="11"/>
        <v>502297.4</v>
      </c>
      <c r="F349" s="11">
        <v>176173.78</v>
      </c>
      <c r="G349" s="9">
        <v>0</v>
      </c>
      <c r="H349" s="12">
        <f t="shared" si="12"/>
        <v>176173.78</v>
      </c>
    </row>
    <row r="350" spans="1:8" x14ac:dyDescent="0.25">
      <c r="A350" s="18" t="s">
        <v>693</v>
      </c>
      <c r="B350" s="5" t="s">
        <v>694</v>
      </c>
      <c r="C350" s="9">
        <v>950079.3</v>
      </c>
      <c r="D350" s="9">
        <v>0</v>
      </c>
      <c r="E350" s="10">
        <f t="shared" si="11"/>
        <v>950079.3</v>
      </c>
      <c r="F350" s="11">
        <v>247559.85</v>
      </c>
      <c r="G350" s="9">
        <v>0</v>
      </c>
      <c r="H350" s="12">
        <f t="shared" si="12"/>
        <v>247559.85</v>
      </c>
    </row>
    <row r="351" spans="1:8" x14ac:dyDescent="0.25">
      <c r="A351" s="18" t="s">
        <v>695</v>
      </c>
      <c r="B351" s="5" t="s">
        <v>696</v>
      </c>
      <c r="C351" s="9">
        <v>935157.9</v>
      </c>
      <c r="D351" s="9">
        <v>208800</v>
      </c>
      <c r="E351" s="10">
        <f t="shared" si="11"/>
        <v>726357.9</v>
      </c>
      <c r="F351" s="11">
        <v>369092.44</v>
      </c>
      <c r="G351" s="9">
        <v>0</v>
      </c>
      <c r="H351" s="12">
        <f t="shared" si="12"/>
        <v>369092.44</v>
      </c>
    </row>
    <row r="352" spans="1:8" x14ac:dyDescent="0.25">
      <c r="A352" s="18" t="s">
        <v>697</v>
      </c>
      <c r="B352" s="5" t="s">
        <v>698</v>
      </c>
      <c r="C352" s="9">
        <v>537019.6</v>
      </c>
      <c r="D352" s="9">
        <v>0</v>
      </c>
      <c r="E352" s="10">
        <f t="shared" si="11"/>
        <v>537019.6</v>
      </c>
      <c r="F352" s="11">
        <v>135897.93</v>
      </c>
      <c r="G352" s="9">
        <v>0</v>
      </c>
      <c r="H352" s="12">
        <f t="shared" si="12"/>
        <v>135897.93</v>
      </c>
    </row>
    <row r="353" spans="1:8" x14ac:dyDescent="0.25">
      <c r="A353" s="18" t="s">
        <v>699</v>
      </c>
      <c r="B353" s="5" t="s">
        <v>700</v>
      </c>
      <c r="C353" s="9">
        <v>1596418.7</v>
      </c>
      <c r="D353" s="9">
        <v>0</v>
      </c>
      <c r="E353" s="10">
        <f t="shared" si="11"/>
        <v>1596418.7</v>
      </c>
      <c r="F353" s="11">
        <v>370326.28</v>
      </c>
      <c r="G353" s="9">
        <v>0</v>
      </c>
      <c r="H353" s="12">
        <f t="shared" si="12"/>
        <v>370326.28</v>
      </c>
    </row>
    <row r="354" spans="1:8" x14ac:dyDescent="0.25">
      <c r="A354" s="18" t="s">
        <v>701</v>
      </c>
      <c r="B354" s="5" t="s">
        <v>702</v>
      </c>
      <c r="C354" s="9">
        <v>2360018.7000000002</v>
      </c>
      <c r="D354" s="9">
        <v>0</v>
      </c>
      <c r="E354" s="10">
        <f t="shared" si="11"/>
        <v>2360018.7000000002</v>
      </c>
      <c r="F354" s="11">
        <v>721968.79</v>
      </c>
      <c r="G354" s="9">
        <v>0</v>
      </c>
      <c r="H354" s="12">
        <f t="shared" si="12"/>
        <v>721968.79</v>
      </c>
    </row>
    <row r="355" spans="1:8" x14ac:dyDescent="0.25">
      <c r="A355" s="18" t="s">
        <v>703</v>
      </c>
      <c r="B355" s="5" t="s">
        <v>704</v>
      </c>
      <c r="C355" s="9">
        <v>573354.1</v>
      </c>
      <c r="D355" s="9">
        <v>0</v>
      </c>
      <c r="E355" s="10">
        <f t="shared" si="11"/>
        <v>573354.1</v>
      </c>
      <c r="F355" s="11">
        <v>192918.66</v>
      </c>
      <c r="G355" s="9">
        <v>0</v>
      </c>
      <c r="H355" s="12">
        <f t="shared" si="12"/>
        <v>192918.66</v>
      </c>
    </row>
    <row r="356" spans="1:8" x14ac:dyDescent="0.25">
      <c r="A356" s="18" t="s">
        <v>705</v>
      </c>
      <c r="B356" s="5" t="s">
        <v>706</v>
      </c>
      <c r="C356" s="9">
        <v>656733.9</v>
      </c>
      <c r="D356" s="9">
        <v>0</v>
      </c>
      <c r="E356" s="10">
        <f t="shared" si="11"/>
        <v>656733.9</v>
      </c>
      <c r="F356" s="11">
        <v>1487474.27</v>
      </c>
      <c r="G356" s="9">
        <v>0</v>
      </c>
      <c r="H356" s="12">
        <f t="shared" si="12"/>
        <v>1487474.27</v>
      </c>
    </row>
    <row r="357" spans="1:8" x14ac:dyDescent="0.25">
      <c r="A357" s="18" t="s">
        <v>707</v>
      </c>
      <c r="B357" s="5" t="s">
        <v>708</v>
      </c>
      <c r="C357" s="9">
        <v>887598.2</v>
      </c>
      <c r="D357" s="9">
        <v>0</v>
      </c>
      <c r="E357" s="10">
        <f t="shared" si="11"/>
        <v>887598.2</v>
      </c>
      <c r="F357" s="11">
        <v>246942.94</v>
      </c>
      <c r="G357" s="9">
        <v>0</v>
      </c>
      <c r="H357" s="12">
        <f t="shared" si="12"/>
        <v>246942.94</v>
      </c>
    </row>
    <row r="358" spans="1:8" x14ac:dyDescent="0.25">
      <c r="A358" s="18" t="s">
        <v>709</v>
      </c>
      <c r="B358" s="5" t="s">
        <v>710</v>
      </c>
      <c r="C358" s="9">
        <v>2676357.9</v>
      </c>
      <c r="D358" s="9">
        <v>0</v>
      </c>
      <c r="E358" s="10">
        <f t="shared" si="11"/>
        <v>2676357.9</v>
      </c>
      <c r="F358" s="11">
        <v>435366.92</v>
      </c>
      <c r="G358" s="9">
        <v>0</v>
      </c>
      <c r="H358" s="12">
        <f t="shared" si="12"/>
        <v>435366.92</v>
      </c>
    </row>
    <row r="359" spans="1:8" x14ac:dyDescent="0.25">
      <c r="A359" s="18" t="s">
        <v>711</v>
      </c>
      <c r="B359" s="5" t="s">
        <v>712</v>
      </c>
      <c r="C359" s="9">
        <v>703246.5</v>
      </c>
      <c r="D359" s="9">
        <v>0</v>
      </c>
      <c r="E359" s="10">
        <f t="shared" si="11"/>
        <v>703246.5</v>
      </c>
      <c r="F359" s="11">
        <v>212043.08</v>
      </c>
      <c r="G359" s="9">
        <v>0</v>
      </c>
      <c r="H359" s="12">
        <f t="shared" si="12"/>
        <v>212043.08</v>
      </c>
    </row>
    <row r="360" spans="1:8" x14ac:dyDescent="0.25">
      <c r="A360" s="18" t="s">
        <v>713</v>
      </c>
      <c r="B360" s="5" t="s">
        <v>714</v>
      </c>
      <c r="C360" s="9">
        <v>454986.2</v>
      </c>
      <c r="D360" s="9">
        <v>0</v>
      </c>
      <c r="E360" s="10">
        <f t="shared" si="11"/>
        <v>454986.2</v>
      </c>
      <c r="F360" s="11">
        <v>42038.47</v>
      </c>
      <c r="G360" s="9">
        <v>0</v>
      </c>
      <c r="H360" s="12">
        <f t="shared" si="12"/>
        <v>42038.47</v>
      </c>
    </row>
    <row r="361" spans="1:8" x14ac:dyDescent="0.25">
      <c r="A361" s="18" t="s">
        <v>715</v>
      </c>
      <c r="B361" s="5" t="s">
        <v>716</v>
      </c>
      <c r="C361" s="9">
        <v>476793.1</v>
      </c>
      <c r="D361" s="9">
        <v>0</v>
      </c>
      <c r="E361" s="10">
        <f t="shared" si="11"/>
        <v>476793.1</v>
      </c>
      <c r="F361" s="11">
        <v>60017.18</v>
      </c>
      <c r="G361" s="9">
        <v>0</v>
      </c>
      <c r="H361" s="12">
        <f t="shared" si="12"/>
        <v>60017.18</v>
      </c>
    </row>
    <row r="362" spans="1:8" x14ac:dyDescent="0.25">
      <c r="A362" s="18" t="s">
        <v>717</v>
      </c>
      <c r="B362" s="5" t="s">
        <v>718</v>
      </c>
      <c r="C362" s="9">
        <v>492498.3</v>
      </c>
      <c r="D362" s="9">
        <v>0</v>
      </c>
      <c r="E362" s="10">
        <f t="shared" si="11"/>
        <v>492498.3</v>
      </c>
      <c r="F362" s="11">
        <v>192037.35</v>
      </c>
      <c r="G362" s="9">
        <v>0</v>
      </c>
      <c r="H362" s="12">
        <f t="shared" si="12"/>
        <v>192037.35</v>
      </c>
    </row>
    <row r="363" spans="1:8" x14ac:dyDescent="0.25">
      <c r="A363" s="18" t="s">
        <v>719</v>
      </c>
      <c r="B363" s="5" t="s">
        <v>720</v>
      </c>
      <c r="C363" s="9">
        <v>425181.8</v>
      </c>
      <c r="D363" s="9">
        <v>0</v>
      </c>
      <c r="E363" s="10">
        <f t="shared" si="11"/>
        <v>425181.8</v>
      </c>
      <c r="F363" s="11">
        <v>74735.05</v>
      </c>
      <c r="G363" s="9">
        <v>0</v>
      </c>
      <c r="H363" s="12">
        <f t="shared" si="12"/>
        <v>74735.05</v>
      </c>
    </row>
    <row r="364" spans="1:8" x14ac:dyDescent="0.25">
      <c r="A364" s="18" t="s">
        <v>721</v>
      </c>
      <c r="B364" s="5" t="s">
        <v>722</v>
      </c>
      <c r="C364" s="9">
        <v>682263.8</v>
      </c>
      <c r="D364" s="9">
        <v>0</v>
      </c>
      <c r="E364" s="10">
        <f t="shared" si="11"/>
        <v>682263.8</v>
      </c>
      <c r="F364" s="11">
        <v>172560.41</v>
      </c>
      <c r="G364" s="9">
        <v>0</v>
      </c>
      <c r="H364" s="12">
        <f t="shared" si="12"/>
        <v>172560.41</v>
      </c>
    </row>
    <row r="365" spans="1:8" x14ac:dyDescent="0.25">
      <c r="A365" s="18" t="s">
        <v>723</v>
      </c>
      <c r="B365" s="5" t="s">
        <v>724</v>
      </c>
      <c r="C365" s="9">
        <v>402584.1</v>
      </c>
      <c r="D365" s="9">
        <v>0</v>
      </c>
      <c r="E365" s="10">
        <f t="shared" si="11"/>
        <v>402584.1</v>
      </c>
      <c r="F365" s="11">
        <v>56139.42</v>
      </c>
      <c r="G365" s="9">
        <v>0</v>
      </c>
      <c r="H365" s="12">
        <f t="shared" si="12"/>
        <v>56139.42</v>
      </c>
    </row>
    <row r="366" spans="1:8" x14ac:dyDescent="0.25">
      <c r="A366" s="18" t="s">
        <v>725</v>
      </c>
      <c r="B366" s="5" t="s">
        <v>726</v>
      </c>
      <c r="C366" s="9">
        <v>1170970.5</v>
      </c>
      <c r="D366" s="9">
        <v>0</v>
      </c>
      <c r="E366" s="10">
        <f t="shared" si="11"/>
        <v>1170970.5</v>
      </c>
      <c r="F366" s="11">
        <v>350849.33</v>
      </c>
      <c r="G366" s="9">
        <v>0</v>
      </c>
      <c r="H366" s="12">
        <f t="shared" si="12"/>
        <v>350849.33</v>
      </c>
    </row>
    <row r="367" spans="1:8" x14ac:dyDescent="0.25">
      <c r="A367" s="18" t="s">
        <v>727</v>
      </c>
      <c r="B367" s="5" t="s">
        <v>728</v>
      </c>
      <c r="C367" s="9">
        <v>492155.2</v>
      </c>
      <c r="D367" s="9">
        <v>0</v>
      </c>
      <c r="E367" s="10">
        <f t="shared" si="11"/>
        <v>492155.2</v>
      </c>
      <c r="F367" s="11">
        <v>72708.039999999994</v>
      </c>
      <c r="G367" s="9">
        <v>0</v>
      </c>
      <c r="H367" s="12">
        <f t="shared" si="12"/>
        <v>72708.039999999994</v>
      </c>
    </row>
    <row r="368" spans="1:8" x14ac:dyDescent="0.25">
      <c r="A368" s="18" t="s">
        <v>729</v>
      </c>
      <c r="B368" s="5" t="s">
        <v>730</v>
      </c>
      <c r="C368" s="9">
        <v>420030.4</v>
      </c>
      <c r="D368" s="9">
        <v>0</v>
      </c>
      <c r="E368" s="10">
        <f t="shared" si="11"/>
        <v>420030.4</v>
      </c>
      <c r="F368" s="11">
        <v>131755.78</v>
      </c>
      <c r="G368" s="9">
        <v>0</v>
      </c>
      <c r="H368" s="12">
        <f t="shared" si="12"/>
        <v>131755.78</v>
      </c>
    </row>
    <row r="369" spans="1:8" x14ac:dyDescent="0.25">
      <c r="A369" s="18" t="s">
        <v>731</v>
      </c>
      <c r="B369" s="5" t="s">
        <v>732</v>
      </c>
      <c r="C369" s="9">
        <v>583554</v>
      </c>
      <c r="D369" s="9">
        <v>0</v>
      </c>
      <c r="E369" s="10">
        <f t="shared" si="11"/>
        <v>583554</v>
      </c>
      <c r="F369" s="11">
        <v>235750.31</v>
      </c>
      <c r="G369" s="9">
        <v>0</v>
      </c>
      <c r="H369" s="12">
        <f t="shared" si="12"/>
        <v>235750.31</v>
      </c>
    </row>
    <row r="370" spans="1:8" x14ac:dyDescent="0.25">
      <c r="A370" s="18" t="s">
        <v>733</v>
      </c>
      <c r="B370" s="5" t="s">
        <v>734</v>
      </c>
      <c r="C370" s="9">
        <v>3477164.3</v>
      </c>
      <c r="D370" s="9">
        <v>0</v>
      </c>
      <c r="E370" s="10">
        <f t="shared" si="11"/>
        <v>3477164.3</v>
      </c>
      <c r="F370" s="11">
        <v>1643994.85</v>
      </c>
      <c r="G370" s="9">
        <v>0</v>
      </c>
      <c r="H370" s="12">
        <f t="shared" si="12"/>
        <v>1643994.85</v>
      </c>
    </row>
    <row r="371" spans="1:8" x14ac:dyDescent="0.25">
      <c r="A371" s="18" t="s">
        <v>735</v>
      </c>
      <c r="B371" s="5" t="s">
        <v>736</v>
      </c>
      <c r="C371" s="9">
        <v>627510.30000000005</v>
      </c>
      <c r="D371" s="9">
        <v>0</v>
      </c>
      <c r="E371" s="10">
        <f t="shared" si="11"/>
        <v>627510.30000000005</v>
      </c>
      <c r="F371" s="11">
        <v>93330.68</v>
      </c>
      <c r="G371" s="9">
        <v>0</v>
      </c>
      <c r="H371" s="12">
        <f t="shared" si="12"/>
        <v>93330.68</v>
      </c>
    </row>
    <row r="372" spans="1:8" x14ac:dyDescent="0.25">
      <c r="A372" s="18" t="s">
        <v>737</v>
      </c>
      <c r="B372" s="5" t="s">
        <v>738</v>
      </c>
      <c r="C372" s="9">
        <v>1963851.5</v>
      </c>
      <c r="D372" s="9">
        <v>0</v>
      </c>
      <c r="E372" s="10">
        <f t="shared" si="11"/>
        <v>1963851.5</v>
      </c>
      <c r="F372" s="11">
        <v>323969.39</v>
      </c>
      <c r="G372" s="9">
        <v>0</v>
      </c>
      <c r="H372" s="12">
        <f t="shared" si="12"/>
        <v>323969.39</v>
      </c>
    </row>
    <row r="373" spans="1:8" x14ac:dyDescent="0.25">
      <c r="A373" s="18" t="s">
        <v>739</v>
      </c>
      <c r="B373" s="5" t="s">
        <v>740</v>
      </c>
      <c r="C373" s="9">
        <v>1830086</v>
      </c>
      <c r="D373" s="9">
        <v>0</v>
      </c>
      <c r="E373" s="10">
        <f t="shared" si="11"/>
        <v>1830086</v>
      </c>
      <c r="F373" s="11">
        <v>403816.04</v>
      </c>
      <c r="G373" s="9">
        <v>0</v>
      </c>
      <c r="H373" s="12">
        <f t="shared" si="12"/>
        <v>403816.04</v>
      </c>
    </row>
    <row r="374" spans="1:8" x14ac:dyDescent="0.25">
      <c r="A374" s="18" t="s">
        <v>741</v>
      </c>
      <c r="B374" s="5" t="s">
        <v>742</v>
      </c>
      <c r="C374" s="9">
        <v>623504.19999999995</v>
      </c>
      <c r="D374" s="9">
        <v>0</v>
      </c>
      <c r="E374" s="10">
        <f t="shared" si="11"/>
        <v>623504.19999999995</v>
      </c>
      <c r="F374" s="11">
        <v>182166.69</v>
      </c>
      <c r="G374" s="9">
        <v>0</v>
      </c>
      <c r="H374" s="12">
        <f t="shared" si="12"/>
        <v>182166.69</v>
      </c>
    </row>
    <row r="375" spans="1:8" x14ac:dyDescent="0.25">
      <c r="A375" s="18" t="s">
        <v>743</v>
      </c>
      <c r="B375" s="5" t="s">
        <v>744</v>
      </c>
      <c r="C375" s="9">
        <v>361310</v>
      </c>
      <c r="D375" s="9">
        <v>0</v>
      </c>
      <c r="E375" s="10">
        <f t="shared" si="11"/>
        <v>361310</v>
      </c>
      <c r="F375" s="11">
        <v>193271.19</v>
      </c>
      <c r="G375" s="9">
        <v>0</v>
      </c>
      <c r="H375" s="12">
        <f t="shared" si="12"/>
        <v>193271.19</v>
      </c>
    </row>
    <row r="376" spans="1:8" x14ac:dyDescent="0.25">
      <c r="A376" s="18" t="s">
        <v>745</v>
      </c>
      <c r="B376" s="5" t="s">
        <v>746</v>
      </c>
      <c r="C376" s="9">
        <v>242658.6</v>
      </c>
      <c r="D376" s="9">
        <v>0</v>
      </c>
      <c r="E376" s="10">
        <f t="shared" si="11"/>
        <v>242658.6</v>
      </c>
      <c r="F376" s="11">
        <v>58342.69</v>
      </c>
      <c r="G376" s="9">
        <v>0</v>
      </c>
      <c r="H376" s="12">
        <f t="shared" si="12"/>
        <v>58342.69</v>
      </c>
    </row>
    <row r="377" spans="1:8" x14ac:dyDescent="0.25">
      <c r="A377" s="18" t="s">
        <v>747</v>
      </c>
      <c r="B377" s="5" t="s">
        <v>748</v>
      </c>
      <c r="C377" s="9">
        <v>531737.59999999998</v>
      </c>
      <c r="D377" s="9">
        <v>0</v>
      </c>
      <c r="E377" s="10">
        <f t="shared" si="11"/>
        <v>531737.59999999998</v>
      </c>
      <c r="F377" s="11">
        <v>86897.12</v>
      </c>
      <c r="G377" s="9">
        <v>0</v>
      </c>
      <c r="H377" s="12">
        <f t="shared" si="12"/>
        <v>86897.12</v>
      </c>
    </row>
    <row r="378" spans="1:8" x14ac:dyDescent="0.25">
      <c r="A378" s="18" t="s">
        <v>749</v>
      </c>
      <c r="B378" s="5" t="s">
        <v>750</v>
      </c>
      <c r="C378" s="9">
        <v>902407.8</v>
      </c>
      <c r="D378" s="9">
        <v>0</v>
      </c>
      <c r="E378" s="10">
        <f t="shared" si="11"/>
        <v>902407.8</v>
      </c>
      <c r="F378" s="11">
        <v>115980.34</v>
      </c>
      <c r="G378" s="9">
        <v>0</v>
      </c>
      <c r="H378" s="12">
        <f t="shared" si="12"/>
        <v>115980.34</v>
      </c>
    </row>
    <row r="379" spans="1:8" x14ac:dyDescent="0.25">
      <c r="A379" s="18" t="s">
        <v>751</v>
      </c>
      <c r="B379" s="5" t="s">
        <v>752</v>
      </c>
      <c r="C379" s="9">
        <v>269502.59999999998</v>
      </c>
      <c r="D379" s="9">
        <v>0</v>
      </c>
      <c r="E379" s="10">
        <f t="shared" si="11"/>
        <v>269502.59999999998</v>
      </c>
      <c r="F379" s="11">
        <v>35516.78</v>
      </c>
      <c r="G379" s="9">
        <v>0</v>
      </c>
      <c r="H379" s="12">
        <f t="shared" si="12"/>
        <v>35516.78</v>
      </c>
    </row>
    <row r="380" spans="1:8" x14ac:dyDescent="0.25">
      <c r="A380" s="18" t="s">
        <v>753</v>
      </c>
      <c r="B380" s="5" t="s">
        <v>754</v>
      </c>
      <c r="C380" s="9">
        <v>876233.3</v>
      </c>
      <c r="D380" s="9">
        <v>0</v>
      </c>
      <c r="E380" s="10">
        <f t="shared" si="11"/>
        <v>876233.3</v>
      </c>
      <c r="F380" s="11">
        <v>144975.42000000001</v>
      </c>
      <c r="G380" s="9">
        <v>0</v>
      </c>
      <c r="H380" s="12">
        <f t="shared" si="12"/>
        <v>144975.42000000001</v>
      </c>
    </row>
    <row r="381" spans="1:8" x14ac:dyDescent="0.25">
      <c r="A381" s="18" t="s">
        <v>755</v>
      </c>
      <c r="B381" s="5" t="s">
        <v>756</v>
      </c>
      <c r="C381" s="9">
        <v>878414.1</v>
      </c>
      <c r="D381" s="9">
        <v>0</v>
      </c>
      <c r="E381" s="10">
        <f t="shared" si="11"/>
        <v>878414.1</v>
      </c>
      <c r="F381" s="11">
        <v>1163328.6100000001</v>
      </c>
      <c r="G381" s="9">
        <v>0</v>
      </c>
      <c r="H381" s="12">
        <f t="shared" si="12"/>
        <v>1163328.6100000001</v>
      </c>
    </row>
    <row r="382" spans="1:8" x14ac:dyDescent="0.25">
      <c r="A382" s="18" t="s">
        <v>757</v>
      </c>
      <c r="B382" s="5" t="s">
        <v>758</v>
      </c>
      <c r="C382" s="9">
        <v>249723.4</v>
      </c>
      <c r="D382" s="9">
        <v>0</v>
      </c>
      <c r="E382" s="10">
        <f t="shared" si="11"/>
        <v>249723.4</v>
      </c>
      <c r="F382" s="11">
        <v>32167.8</v>
      </c>
      <c r="G382" s="9">
        <v>0</v>
      </c>
      <c r="H382" s="12">
        <f t="shared" si="12"/>
        <v>32167.8</v>
      </c>
    </row>
    <row r="383" spans="1:8" x14ac:dyDescent="0.25">
      <c r="A383" s="18" t="s">
        <v>759</v>
      </c>
      <c r="B383" s="5" t="s">
        <v>760</v>
      </c>
      <c r="C383" s="9">
        <v>4821268.9000000004</v>
      </c>
      <c r="D383" s="9">
        <v>0</v>
      </c>
      <c r="E383" s="10">
        <f t="shared" si="11"/>
        <v>4821268.9000000004</v>
      </c>
      <c r="F383" s="11">
        <v>957102.18</v>
      </c>
      <c r="G383" s="9">
        <v>0</v>
      </c>
      <c r="H383" s="12">
        <f t="shared" si="12"/>
        <v>957102.18</v>
      </c>
    </row>
    <row r="384" spans="1:8" x14ac:dyDescent="0.25">
      <c r="A384" s="18" t="s">
        <v>761</v>
      </c>
      <c r="B384" s="5" t="s">
        <v>762</v>
      </c>
      <c r="C384" s="9">
        <v>1211044.6000000001</v>
      </c>
      <c r="D384" s="9">
        <v>0</v>
      </c>
      <c r="E384" s="10">
        <f t="shared" si="11"/>
        <v>1211044.6000000001</v>
      </c>
      <c r="F384" s="11">
        <v>327847.15999999997</v>
      </c>
      <c r="G384" s="9">
        <v>0</v>
      </c>
      <c r="H384" s="12">
        <f t="shared" si="12"/>
        <v>327847.15999999997</v>
      </c>
    </row>
    <row r="385" spans="1:8" x14ac:dyDescent="0.25">
      <c r="A385" s="18" t="s">
        <v>763</v>
      </c>
      <c r="B385" s="5" t="s">
        <v>764</v>
      </c>
      <c r="C385" s="9">
        <v>1135449.7</v>
      </c>
      <c r="D385" s="9">
        <v>0</v>
      </c>
      <c r="E385" s="10">
        <f t="shared" si="11"/>
        <v>1135449.7</v>
      </c>
      <c r="F385" s="11">
        <v>260074.45</v>
      </c>
      <c r="G385" s="9">
        <v>0</v>
      </c>
      <c r="H385" s="12">
        <f t="shared" si="12"/>
        <v>260074.45</v>
      </c>
    </row>
    <row r="386" spans="1:8" x14ac:dyDescent="0.25">
      <c r="A386" s="18" t="s">
        <v>765</v>
      </c>
      <c r="B386" s="5" t="s">
        <v>766</v>
      </c>
      <c r="C386" s="9">
        <v>616955.30000000005</v>
      </c>
      <c r="D386" s="9">
        <v>0</v>
      </c>
      <c r="E386" s="10">
        <f t="shared" si="11"/>
        <v>616955.30000000005</v>
      </c>
      <c r="F386" s="11">
        <v>197589.6</v>
      </c>
      <c r="G386" s="9">
        <v>0</v>
      </c>
      <c r="H386" s="12">
        <f t="shared" si="12"/>
        <v>197589.6</v>
      </c>
    </row>
    <row r="387" spans="1:8" x14ac:dyDescent="0.25">
      <c r="A387" s="18" t="s">
        <v>767</v>
      </c>
      <c r="B387" s="5" t="s">
        <v>768</v>
      </c>
      <c r="C387" s="9">
        <v>524865.30000000005</v>
      </c>
      <c r="D387" s="9">
        <v>0</v>
      </c>
      <c r="E387" s="10">
        <f t="shared" si="11"/>
        <v>524865.30000000005</v>
      </c>
      <c r="F387" s="11">
        <v>259105.01</v>
      </c>
      <c r="G387" s="9">
        <v>0</v>
      </c>
      <c r="H387" s="12">
        <f t="shared" si="12"/>
        <v>259105.01</v>
      </c>
    </row>
    <row r="388" spans="1:8" x14ac:dyDescent="0.25">
      <c r="A388" s="18" t="s">
        <v>769</v>
      </c>
      <c r="B388" s="5" t="s">
        <v>770</v>
      </c>
      <c r="C388" s="9">
        <v>654734.19999999995</v>
      </c>
      <c r="D388" s="9">
        <v>0</v>
      </c>
      <c r="E388" s="10">
        <f t="shared" si="11"/>
        <v>654734.19999999995</v>
      </c>
      <c r="F388" s="11">
        <v>104170.79</v>
      </c>
      <c r="G388" s="9">
        <v>0</v>
      </c>
      <c r="H388" s="12">
        <f t="shared" si="12"/>
        <v>104170.79</v>
      </c>
    </row>
    <row r="389" spans="1:8" x14ac:dyDescent="0.25">
      <c r="A389" s="18" t="s">
        <v>771</v>
      </c>
      <c r="B389" s="5" t="s">
        <v>772</v>
      </c>
      <c r="C389" s="9">
        <v>411270.7</v>
      </c>
      <c r="D389" s="9">
        <v>0</v>
      </c>
      <c r="E389" s="10">
        <f t="shared" si="11"/>
        <v>411270.7</v>
      </c>
      <c r="F389" s="11">
        <v>52437.919999999998</v>
      </c>
      <c r="G389" s="9">
        <v>0</v>
      </c>
      <c r="H389" s="12">
        <f t="shared" si="12"/>
        <v>52437.919999999998</v>
      </c>
    </row>
    <row r="390" spans="1:8" x14ac:dyDescent="0.25">
      <c r="A390" s="18" t="s">
        <v>773</v>
      </c>
      <c r="B390" s="5" t="s">
        <v>774</v>
      </c>
      <c r="C390" s="9">
        <v>1788779.6</v>
      </c>
      <c r="D390" s="9">
        <v>0</v>
      </c>
      <c r="E390" s="10">
        <f t="shared" si="11"/>
        <v>1788779.6</v>
      </c>
      <c r="F390" s="11">
        <v>422499.8</v>
      </c>
      <c r="G390" s="9">
        <v>0</v>
      </c>
      <c r="H390" s="12">
        <f t="shared" si="12"/>
        <v>422499.8</v>
      </c>
    </row>
    <row r="391" spans="1:8" x14ac:dyDescent="0.25">
      <c r="A391" s="18" t="s">
        <v>775</v>
      </c>
      <c r="B391" s="5" t="s">
        <v>776</v>
      </c>
      <c r="C391" s="9">
        <v>10373072</v>
      </c>
      <c r="D391" s="9">
        <v>0</v>
      </c>
      <c r="E391" s="10">
        <f t="shared" si="11"/>
        <v>10373072</v>
      </c>
      <c r="F391" s="11">
        <v>8848524.1999999993</v>
      </c>
      <c r="G391" s="9">
        <v>0</v>
      </c>
      <c r="H391" s="12">
        <f t="shared" si="12"/>
        <v>8848524.1999999993</v>
      </c>
    </row>
    <row r="392" spans="1:8" x14ac:dyDescent="0.25">
      <c r="A392" s="18" t="s">
        <v>777</v>
      </c>
      <c r="B392" s="5" t="s">
        <v>778</v>
      </c>
      <c r="C392" s="9">
        <v>8041328.2000000002</v>
      </c>
      <c r="D392" s="9">
        <v>0</v>
      </c>
      <c r="E392" s="10">
        <f t="shared" ref="E392:E455" si="13">C392-D392</f>
        <v>8041328.2000000002</v>
      </c>
      <c r="F392" s="11">
        <v>1681450.5</v>
      </c>
      <c r="G392" s="9">
        <v>0</v>
      </c>
      <c r="H392" s="12">
        <f t="shared" ref="H392:H455" si="14">F392-G392</f>
        <v>1681450.5</v>
      </c>
    </row>
    <row r="393" spans="1:8" x14ac:dyDescent="0.25">
      <c r="A393" s="18" t="s">
        <v>779</v>
      </c>
      <c r="B393" s="5" t="s">
        <v>780</v>
      </c>
      <c r="C393" s="9">
        <v>634176.30000000005</v>
      </c>
      <c r="D393" s="9">
        <v>0</v>
      </c>
      <c r="E393" s="10">
        <f t="shared" si="13"/>
        <v>634176.30000000005</v>
      </c>
      <c r="F393" s="11">
        <v>254786.59</v>
      </c>
      <c r="G393" s="9">
        <v>0</v>
      </c>
      <c r="H393" s="12">
        <f t="shared" si="14"/>
        <v>254786.59</v>
      </c>
    </row>
    <row r="394" spans="1:8" x14ac:dyDescent="0.25">
      <c r="A394" s="18" t="s">
        <v>781</v>
      </c>
      <c r="B394" s="5" t="s">
        <v>782</v>
      </c>
      <c r="C394" s="9">
        <v>1281328.5</v>
      </c>
      <c r="D394" s="9">
        <v>0</v>
      </c>
      <c r="E394" s="10">
        <f t="shared" si="13"/>
        <v>1281328.5</v>
      </c>
      <c r="F394" s="11">
        <v>247559.85</v>
      </c>
      <c r="G394" s="9">
        <v>0</v>
      </c>
      <c r="H394" s="12">
        <f t="shared" si="14"/>
        <v>247559.85</v>
      </c>
    </row>
    <row r="395" spans="1:8" x14ac:dyDescent="0.25">
      <c r="A395" s="18" t="s">
        <v>783</v>
      </c>
      <c r="B395" s="5" t="s">
        <v>784</v>
      </c>
      <c r="C395" s="9">
        <v>801659.5</v>
      </c>
      <c r="D395" s="9">
        <v>0</v>
      </c>
      <c r="E395" s="10">
        <f t="shared" si="13"/>
        <v>801659.5</v>
      </c>
      <c r="F395" s="11">
        <v>80022.91</v>
      </c>
      <c r="G395" s="9">
        <v>0</v>
      </c>
      <c r="H395" s="12">
        <f t="shared" si="14"/>
        <v>80022.91</v>
      </c>
    </row>
    <row r="396" spans="1:8" x14ac:dyDescent="0.25">
      <c r="A396" s="18" t="s">
        <v>785</v>
      </c>
      <c r="B396" s="5" t="s">
        <v>786</v>
      </c>
      <c r="C396" s="9">
        <v>2104656.9</v>
      </c>
      <c r="D396" s="9">
        <v>465653.86</v>
      </c>
      <c r="E396" s="10">
        <f t="shared" si="13"/>
        <v>1639003.04</v>
      </c>
      <c r="F396" s="11">
        <v>4438451.18</v>
      </c>
      <c r="G396" s="9">
        <v>0</v>
      </c>
      <c r="H396" s="12">
        <f t="shared" si="14"/>
        <v>4438451.18</v>
      </c>
    </row>
    <row r="397" spans="1:8" x14ac:dyDescent="0.25">
      <c r="A397" s="18" t="s">
        <v>787</v>
      </c>
      <c r="B397" s="5" t="s">
        <v>788</v>
      </c>
      <c r="C397" s="9">
        <v>2166201.2000000002</v>
      </c>
      <c r="D397" s="9">
        <v>0</v>
      </c>
      <c r="E397" s="10">
        <f t="shared" si="13"/>
        <v>2166201.2000000002</v>
      </c>
      <c r="F397" s="11">
        <v>297441.98</v>
      </c>
      <c r="G397" s="9">
        <v>0</v>
      </c>
      <c r="H397" s="12">
        <f t="shared" si="14"/>
        <v>297441.98</v>
      </c>
    </row>
    <row r="398" spans="1:8" x14ac:dyDescent="0.25">
      <c r="A398" s="18" t="s">
        <v>789</v>
      </c>
      <c r="B398" s="5" t="s">
        <v>790</v>
      </c>
      <c r="C398" s="9">
        <v>3396538.9</v>
      </c>
      <c r="D398" s="9">
        <v>0</v>
      </c>
      <c r="E398" s="10">
        <f t="shared" si="13"/>
        <v>3396538.9</v>
      </c>
      <c r="F398" s="11">
        <v>592768.81000000006</v>
      </c>
      <c r="G398" s="9">
        <v>0</v>
      </c>
      <c r="H398" s="12">
        <f t="shared" si="14"/>
        <v>592768.81000000006</v>
      </c>
    </row>
    <row r="399" spans="1:8" x14ac:dyDescent="0.25">
      <c r="A399" s="18" t="s">
        <v>791</v>
      </c>
      <c r="B399" s="5" t="s">
        <v>792</v>
      </c>
      <c r="C399" s="9">
        <v>1281266.3</v>
      </c>
      <c r="D399" s="9">
        <v>0</v>
      </c>
      <c r="E399" s="10">
        <f t="shared" si="13"/>
        <v>1281266.3</v>
      </c>
      <c r="F399" s="11">
        <v>367770.48</v>
      </c>
      <c r="G399" s="9">
        <v>0</v>
      </c>
      <c r="H399" s="12">
        <f t="shared" si="14"/>
        <v>367770.48</v>
      </c>
    </row>
    <row r="400" spans="1:8" x14ac:dyDescent="0.25">
      <c r="A400" s="18" t="s">
        <v>793</v>
      </c>
      <c r="B400" s="5" t="s">
        <v>794</v>
      </c>
      <c r="C400" s="9">
        <v>806245.5</v>
      </c>
      <c r="D400" s="9">
        <v>0</v>
      </c>
      <c r="E400" s="10">
        <f t="shared" si="13"/>
        <v>806245.5</v>
      </c>
      <c r="F400" s="11">
        <v>246414.15</v>
      </c>
      <c r="G400" s="9">
        <v>0</v>
      </c>
      <c r="H400" s="12">
        <f t="shared" si="14"/>
        <v>246414.15</v>
      </c>
    </row>
    <row r="401" spans="1:8" x14ac:dyDescent="0.25">
      <c r="A401" s="18" t="s">
        <v>795</v>
      </c>
      <c r="B401" s="5" t="s">
        <v>796</v>
      </c>
      <c r="C401" s="9">
        <v>1027942.5</v>
      </c>
      <c r="D401" s="9">
        <v>0</v>
      </c>
      <c r="E401" s="10">
        <f t="shared" si="13"/>
        <v>1027942.5</v>
      </c>
      <c r="F401" s="11">
        <v>143565.32999999999</v>
      </c>
      <c r="G401" s="9">
        <v>0</v>
      </c>
      <c r="H401" s="12">
        <f t="shared" si="14"/>
        <v>143565.32999999999</v>
      </c>
    </row>
    <row r="402" spans="1:8" x14ac:dyDescent="0.25">
      <c r="A402" s="18" t="s">
        <v>797</v>
      </c>
      <c r="B402" s="5" t="s">
        <v>798</v>
      </c>
      <c r="C402" s="9">
        <v>1830760.9</v>
      </c>
      <c r="D402" s="9">
        <v>0</v>
      </c>
      <c r="E402" s="10">
        <f t="shared" si="13"/>
        <v>1830760.9</v>
      </c>
      <c r="F402" s="11">
        <v>287218.78000000003</v>
      </c>
      <c r="G402" s="9">
        <v>0</v>
      </c>
      <c r="H402" s="12">
        <f t="shared" si="14"/>
        <v>287218.78000000003</v>
      </c>
    </row>
    <row r="403" spans="1:8" x14ac:dyDescent="0.25">
      <c r="A403" s="18" t="s">
        <v>799</v>
      </c>
      <c r="B403" s="5" t="s">
        <v>800</v>
      </c>
      <c r="C403" s="9">
        <v>7543397.4000000004</v>
      </c>
      <c r="D403" s="9">
        <v>0</v>
      </c>
      <c r="E403" s="10">
        <f t="shared" si="13"/>
        <v>7543397.4000000004</v>
      </c>
      <c r="F403" s="11">
        <v>3536078.33</v>
      </c>
      <c r="G403" s="9">
        <v>0</v>
      </c>
      <c r="H403" s="12">
        <f t="shared" si="14"/>
        <v>3536078.33</v>
      </c>
    </row>
    <row r="404" spans="1:8" x14ac:dyDescent="0.25">
      <c r="A404" s="18" t="s">
        <v>801</v>
      </c>
      <c r="B404" s="5" t="s">
        <v>802</v>
      </c>
      <c r="C404" s="9">
        <v>1379154.7</v>
      </c>
      <c r="D404" s="9">
        <v>0</v>
      </c>
      <c r="E404" s="10">
        <f t="shared" si="13"/>
        <v>1379154.7</v>
      </c>
      <c r="F404" s="11">
        <v>429550.28</v>
      </c>
      <c r="G404" s="9">
        <v>0</v>
      </c>
      <c r="H404" s="12">
        <f t="shared" si="14"/>
        <v>429550.28</v>
      </c>
    </row>
    <row r="405" spans="1:8" x14ac:dyDescent="0.25">
      <c r="A405" s="18" t="s">
        <v>803</v>
      </c>
      <c r="B405" s="5" t="s">
        <v>804</v>
      </c>
      <c r="C405" s="9">
        <v>4523292.8</v>
      </c>
      <c r="D405" s="9">
        <v>0</v>
      </c>
      <c r="E405" s="10">
        <f t="shared" si="13"/>
        <v>4523292.8</v>
      </c>
      <c r="F405" s="11">
        <v>3694537.79</v>
      </c>
      <c r="G405" s="9">
        <v>0</v>
      </c>
      <c r="H405" s="12">
        <f t="shared" si="14"/>
        <v>3694537.79</v>
      </c>
    </row>
    <row r="406" spans="1:8" x14ac:dyDescent="0.25">
      <c r="A406" s="18" t="s">
        <v>805</v>
      </c>
      <c r="B406" s="5" t="s">
        <v>806</v>
      </c>
      <c r="C406" s="9">
        <v>480798.4</v>
      </c>
      <c r="D406" s="9">
        <v>0</v>
      </c>
      <c r="E406" s="10">
        <f t="shared" si="13"/>
        <v>480798.4</v>
      </c>
      <c r="F406" s="11">
        <v>150968.32999999999</v>
      </c>
      <c r="G406" s="9">
        <v>0</v>
      </c>
      <c r="H406" s="12">
        <f t="shared" si="14"/>
        <v>150968.32999999999</v>
      </c>
    </row>
    <row r="407" spans="1:8" x14ac:dyDescent="0.25">
      <c r="A407" s="18" t="s">
        <v>807</v>
      </c>
      <c r="B407" s="5" t="s">
        <v>808</v>
      </c>
      <c r="C407" s="9">
        <v>3438352.8</v>
      </c>
      <c r="D407" s="9">
        <v>0</v>
      </c>
      <c r="E407" s="10">
        <f t="shared" si="13"/>
        <v>3438352.8</v>
      </c>
      <c r="F407" s="11">
        <v>2383589.8199999998</v>
      </c>
      <c r="G407" s="9">
        <v>0</v>
      </c>
      <c r="H407" s="12">
        <f t="shared" si="14"/>
        <v>2383589.8199999998</v>
      </c>
    </row>
    <row r="408" spans="1:8" x14ac:dyDescent="0.25">
      <c r="A408" s="18" t="s">
        <v>809</v>
      </c>
      <c r="B408" s="5" t="s">
        <v>810</v>
      </c>
      <c r="C408" s="9">
        <v>418583.9</v>
      </c>
      <c r="D408" s="9">
        <v>0</v>
      </c>
      <c r="E408" s="10">
        <f t="shared" si="13"/>
        <v>418583.9</v>
      </c>
      <c r="F408" s="11">
        <v>94035.73</v>
      </c>
      <c r="G408" s="9">
        <v>0</v>
      </c>
      <c r="H408" s="12">
        <f t="shared" si="14"/>
        <v>94035.73</v>
      </c>
    </row>
    <row r="409" spans="1:8" x14ac:dyDescent="0.25">
      <c r="A409" s="18" t="s">
        <v>811</v>
      </c>
      <c r="B409" s="5" t="s">
        <v>812</v>
      </c>
      <c r="C409" s="9">
        <v>372950.3</v>
      </c>
      <c r="D409" s="9">
        <v>0</v>
      </c>
      <c r="E409" s="10">
        <f t="shared" si="13"/>
        <v>372950.3</v>
      </c>
      <c r="F409" s="11">
        <v>330579.21000000002</v>
      </c>
      <c r="G409" s="9">
        <v>0</v>
      </c>
      <c r="H409" s="12">
        <f t="shared" si="14"/>
        <v>330579.21000000002</v>
      </c>
    </row>
    <row r="410" spans="1:8" x14ac:dyDescent="0.25">
      <c r="A410" s="18" t="s">
        <v>813</v>
      </c>
      <c r="B410" s="5" t="s">
        <v>814</v>
      </c>
      <c r="C410" s="9">
        <v>424571.4</v>
      </c>
      <c r="D410" s="9">
        <v>0</v>
      </c>
      <c r="E410" s="10">
        <f t="shared" si="13"/>
        <v>424571.4</v>
      </c>
      <c r="F410" s="11">
        <v>67067.66</v>
      </c>
      <c r="G410" s="9">
        <v>0</v>
      </c>
      <c r="H410" s="12">
        <f t="shared" si="14"/>
        <v>67067.66</v>
      </c>
    </row>
    <row r="411" spans="1:8" x14ac:dyDescent="0.25">
      <c r="A411" s="18" t="s">
        <v>815</v>
      </c>
      <c r="B411" s="5" t="s">
        <v>816</v>
      </c>
      <c r="C411" s="9">
        <v>608093.19999999995</v>
      </c>
      <c r="D411" s="9">
        <v>0</v>
      </c>
      <c r="E411" s="10">
        <f t="shared" si="13"/>
        <v>608093.19999999995</v>
      </c>
      <c r="F411" s="11">
        <v>159957.68</v>
      </c>
      <c r="G411" s="9">
        <v>0</v>
      </c>
      <c r="H411" s="12">
        <f t="shared" si="14"/>
        <v>159957.68</v>
      </c>
    </row>
    <row r="412" spans="1:8" x14ac:dyDescent="0.25">
      <c r="A412" s="18" t="s">
        <v>817</v>
      </c>
      <c r="B412" s="5" t="s">
        <v>818</v>
      </c>
      <c r="C412" s="9">
        <v>11091152.5</v>
      </c>
      <c r="D412" s="9">
        <v>0</v>
      </c>
      <c r="E412" s="10">
        <f t="shared" si="13"/>
        <v>11091152.5</v>
      </c>
      <c r="F412" s="11">
        <v>1892083.48</v>
      </c>
      <c r="G412" s="9">
        <v>0</v>
      </c>
      <c r="H412" s="12">
        <f t="shared" si="14"/>
        <v>1892083.48</v>
      </c>
    </row>
    <row r="413" spans="1:8" x14ac:dyDescent="0.25">
      <c r="A413" s="18" t="s">
        <v>819</v>
      </c>
      <c r="B413" s="5" t="s">
        <v>820</v>
      </c>
      <c r="C413" s="9">
        <v>2979098.5</v>
      </c>
      <c r="D413" s="9">
        <v>0</v>
      </c>
      <c r="E413" s="10">
        <f t="shared" si="13"/>
        <v>2979098.5</v>
      </c>
      <c r="F413" s="11">
        <v>844118.29</v>
      </c>
      <c r="G413" s="9">
        <v>0</v>
      </c>
      <c r="H413" s="12">
        <f t="shared" si="14"/>
        <v>844118.29</v>
      </c>
    </row>
    <row r="414" spans="1:8" x14ac:dyDescent="0.25">
      <c r="A414" s="18" t="s">
        <v>821</v>
      </c>
      <c r="B414" s="5" t="s">
        <v>822</v>
      </c>
      <c r="C414" s="9">
        <v>203311.8</v>
      </c>
      <c r="D414" s="9">
        <v>0</v>
      </c>
      <c r="E414" s="10">
        <f t="shared" si="13"/>
        <v>203311.8</v>
      </c>
      <c r="F414" s="11">
        <v>43977.35</v>
      </c>
      <c r="G414" s="9">
        <v>0</v>
      </c>
      <c r="H414" s="12">
        <f t="shared" si="14"/>
        <v>43977.35</v>
      </c>
    </row>
    <row r="415" spans="1:8" x14ac:dyDescent="0.25">
      <c r="A415" s="18" t="s">
        <v>823</v>
      </c>
      <c r="B415" s="5" t="s">
        <v>824</v>
      </c>
      <c r="C415" s="9">
        <v>654698.19999999995</v>
      </c>
      <c r="D415" s="9">
        <v>0</v>
      </c>
      <c r="E415" s="10">
        <f t="shared" si="13"/>
        <v>654698.19999999995</v>
      </c>
      <c r="F415" s="11">
        <v>787802.61</v>
      </c>
      <c r="G415" s="9">
        <v>0</v>
      </c>
      <c r="H415" s="12">
        <f t="shared" si="14"/>
        <v>787802.61</v>
      </c>
    </row>
    <row r="416" spans="1:8" x14ac:dyDescent="0.25">
      <c r="A416" s="18" t="s">
        <v>825</v>
      </c>
      <c r="B416" s="5" t="s">
        <v>826</v>
      </c>
      <c r="C416" s="9">
        <v>744978.5</v>
      </c>
      <c r="D416" s="9">
        <v>0</v>
      </c>
      <c r="E416" s="10">
        <f t="shared" si="13"/>
        <v>744978.5</v>
      </c>
      <c r="F416" s="11">
        <v>301231.61</v>
      </c>
      <c r="G416" s="9">
        <v>0</v>
      </c>
      <c r="H416" s="12">
        <f t="shared" si="14"/>
        <v>301231.61</v>
      </c>
    </row>
    <row r="417" spans="1:8" x14ac:dyDescent="0.25">
      <c r="A417" s="18" t="s">
        <v>827</v>
      </c>
      <c r="B417" s="5" t="s">
        <v>828</v>
      </c>
      <c r="C417" s="9">
        <v>251387.9</v>
      </c>
      <c r="D417" s="9">
        <v>0</v>
      </c>
      <c r="E417" s="10">
        <f t="shared" si="13"/>
        <v>251387.9</v>
      </c>
      <c r="F417" s="11">
        <v>80022.91</v>
      </c>
      <c r="G417" s="9">
        <v>0</v>
      </c>
      <c r="H417" s="12">
        <f t="shared" si="14"/>
        <v>80022.91</v>
      </c>
    </row>
    <row r="418" spans="1:8" x14ac:dyDescent="0.25">
      <c r="A418" s="18" t="s">
        <v>829</v>
      </c>
      <c r="B418" s="5" t="s">
        <v>830</v>
      </c>
      <c r="C418" s="9">
        <v>1506108.2</v>
      </c>
      <c r="D418" s="9">
        <v>0</v>
      </c>
      <c r="E418" s="10">
        <f t="shared" si="13"/>
        <v>1506108.2</v>
      </c>
      <c r="F418" s="11">
        <v>280080.18</v>
      </c>
      <c r="G418" s="9">
        <v>0</v>
      </c>
      <c r="H418" s="12">
        <f t="shared" si="14"/>
        <v>280080.18</v>
      </c>
    </row>
    <row r="419" spans="1:8" x14ac:dyDescent="0.25">
      <c r="A419" s="18" t="s">
        <v>831</v>
      </c>
      <c r="B419" s="5" t="s">
        <v>832</v>
      </c>
      <c r="C419" s="9">
        <v>4900107.5999999996</v>
      </c>
      <c r="D419" s="9">
        <v>0</v>
      </c>
      <c r="E419" s="10">
        <f t="shared" si="13"/>
        <v>4900107.5999999996</v>
      </c>
      <c r="F419" s="11">
        <v>4482516.66</v>
      </c>
      <c r="G419" s="9">
        <v>0</v>
      </c>
      <c r="H419" s="12">
        <f t="shared" si="14"/>
        <v>4482516.66</v>
      </c>
    </row>
    <row r="420" spans="1:8" x14ac:dyDescent="0.25">
      <c r="A420" s="18" t="s">
        <v>833</v>
      </c>
      <c r="B420" s="5" t="s">
        <v>834</v>
      </c>
      <c r="C420" s="9">
        <v>2418816.7000000002</v>
      </c>
      <c r="D420" s="9">
        <v>0</v>
      </c>
      <c r="E420" s="10">
        <f t="shared" si="13"/>
        <v>2418816.7000000002</v>
      </c>
      <c r="F420" s="11">
        <v>1057130.81</v>
      </c>
      <c r="G420" s="9">
        <v>0</v>
      </c>
      <c r="H420" s="12">
        <f t="shared" si="14"/>
        <v>1057130.81</v>
      </c>
    </row>
    <row r="421" spans="1:8" x14ac:dyDescent="0.25">
      <c r="A421" s="18" t="s">
        <v>835</v>
      </c>
      <c r="B421" s="5" t="s">
        <v>836</v>
      </c>
      <c r="C421" s="9">
        <v>1295564.1000000001</v>
      </c>
      <c r="D421" s="9">
        <v>0</v>
      </c>
      <c r="E421" s="10">
        <f t="shared" si="13"/>
        <v>1295564.1000000001</v>
      </c>
      <c r="F421" s="11">
        <v>429902.8</v>
      </c>
      <c r="G421" s="9">
        <v>0</v>
      </c>
      <c r="H421" s="12">
        <f t="shared" si="14"/>
        <v>429902.8</v>
      </c>
    </row>
    <row r="422" spans="1:8" x14ac:dyDescent="0.25">
      <c r="A422" s="18" t="s">
        <v>837</v>
      </c>
      <c r="B422" s="5" t="s">
        <v>838</v>
      </c>
      <c r="C422" s="9">
        <v>304066.3</v>
      </c>
      <c r="D422" s="9">
        <v>0</v>
      </c>
      <c r="E422" s="10">
        <f t="shared" si="13"/>
        <v>304066.3</v>
      </c>
      <c r="F422" s="11">
        <v>40628.370000000003</v>
      </c>
      <c r="G422" s="9">
        <v>0</v>
      </c>
      <c r="H422" s="12">
        <f t="shared" si="14"/>
        <v>40628.370000000003</v>
      </c>
    </row>
    <row r="423" spans="1:8" x14ac:dyDescent="0.25">
      <c r="A423" s="18" t="s">
        <v>839</v>
      </c>
      <c r="B423" s="5" t="s">
        <v>840</v>
      </c>
      <c r="C423" s="9">
        <v>2711117.8</v>
      </c>
      <c r="D423" s="9">
        <v>0</v>
      </c>
      <c r="E423" s="10">
        <f t="shared" si="13"/>
        <v>2711117.8</v>
      </c>
      <c r="F423" s="11">
        <v>853283.91</v>
      </c>
      <c r="G423" s="9">
        <v>0</v>
      </c>
      <c r="H423" s="12">
        <f t="shared" si="14"/>
        <v>853283.91</v>
      </c>
    </row>
    <row r="424" spans="1:8" x14ac:dyDescent="0.25">
      <c r="A424" s="18" t="s">
        <v>841</v>
      </c>
      <c r="B424" s="5" t="s">
        <v>842</v>
      </c>
      <c r="C424" s="9">
        <v>1869347.9</v>
      </c>
      <c r="D424" s="9">
        <v>0</v>
      </c>
      <c r="E424" s="10">
        <f t="shared" si="13"/>
        <v>1869347.9</v>
      </c>
      <c r="F424" s="11">
        <v>1034216.76</v>
      </c>
      <c r="G424" s="9">
        <v>0</v>
      </c>
      <c r="H424" s="12">
        <f t="shared" si="14"/>
        <v>1034216.76</v>
      </c>
    </row>
    <row r="425" spans="1:8" x14ac:dyDescent="0.25">
      <c r="A425" s="18" t="s">
        <v>843</v>
      </c>
      <c r="B425" s="5" t="s">
        <v>844</v>
      </c>
      <c r="C425" s="9">
        <v>291481.40000000002</v>
      </c>
      <c r="D425" s="9">
        <v>0</v>
      </c>
      <c r="E425" s="10">
        <f t="shared" si="13"/>
        <v>291481.40000000002</v>
      </c>
      <c r="F425" s="11">
        <v>52173.53</v>
      </c>
      <c r="G425" s="9">
        <v>0</v>
      </c>
      <c r="H425" s="12">
        <f t="shared" si="14"/>
        <v>52173.53</v>
      </c>
    </row>
    <row r="426" spans="1:8" x14ac:dyDescent="0.25">
      <c r="A426" s="18" t="s">
        <v>845</v>
      </c>
      <c r="B426" s="5" t="s">
        <v>846</v>
      </c>
      <c r="C426" s="9">
        <v>811471.9</v>
      </c>
      <c r="D426" s="9">
        <v>0</v>
      </c>
      <c r="E426" s="10">
        <f t="shared" si="13"/>
        <v>811471.9</v>
      </c>
      <c r="F426" s="11">
        <v>147971.87</v>
      </c>
      <c r="G426" s="9">
        <v>0</v>
      </c>
      <c r="H426" s="12">
        <f t="shared" si="14"/>
        <v>147971.87</v>
      </c>
    </row>
    <row r="427" spans="1:8" x14ac:dyDescent="0.25">
      <c r="A427" s="18" t="s">
        <v>847</v>
      </c>
      <c r="B427" s="5" t="s">
        <v>848</v>
      </c>
      <c r="C427" s="9">
        <v>819055.6</v>
      </c>
      <c r="D427" s="9">
        <v>0</v>
      </c>
      <c r="E427" s="10">
        <f t="shared" si="13"/>
        <v>819055.6</v>
      </c>
      <c r="F427" s="11">
        <v>413334.18</v>
      </c>
      <c r="G427" s="9">
        <v>0</v>
      </c>
      <c r="H427" s="12">
        <f t="shared" si="14"/>
        <v>413334.18</v>
      </c>
    </row>
    <row r="428" spans="1:8" x14ac:dyDescent="0.25">
      <c r="A428" s="18" t="s">
        <v>849</v>
      </c>
      <c r="B428" s="5" t="s">
        <v>850</v>
      </c>
      <c r="C428" s="9">
        <v>319203.5</v>
      </c>
      <c r="D428" s="9">
        <v>0</v>
      </c>
      <c r="E428" s="10">
        <f t="shared" si="13"/>
        <v>319203.5</v>
      </c>
      <c r="F428" s="11">
        <v>53142.97</v>
      </c>
      <c r="G428" s="9">
        <v>0</v>
      </c>
      <c r="H428" s="12">
        <f t="shared" si="14"/>
        <v>53142.97</v>
      </c>
    </row>
    <row r="429" spans="1:8" x14ac:dyDescent="0.25">
      <c r="A429" s="18" t="s">
        <v>851</v>
      </c>
      <c r="B429" s="5" t="s">
        <v>852</v>
      </c>
      <c r="C429" s="9">
        <v>339804.4</v>
      </c>
      <c r="D429" s="9">
        <v>0</v>
      </c>
      <c r="E429" s="10">
        <f t="shared" si="13"/>
        <v>339804.4</v>
      </c>
      <c r="F429" s="11">
        <v>39923.32</v>
      </c>
      <c r="G429" s="9">
        <v>0</v>
      </c>
      <c r="H429" s="12">
        <f t="shared" si="14"/>
        <v>39923.32</v>
      </c>
    </row>
    <row r="430" spans="1:8" x14ac:dyDescent="0.25">
      <c r="A430" s="18" t="s">
        <v>853</v>
      </c>
      <c r="B430" s="5" t="s">
        <v>854</v>
      </c>
      <c r="C430" s="9">
        <v>1739169.9</v>
      </c>
      <c r="D430" s="9">
        <v>0</v>
      </c>
      <c r="E430" s="10">
        <f t="shared" si="13"/>
        <v>1739169.9</v>
      </c>
      <c r="F430" s="11">
        <v>334280.71000000002</v>
      </c>
      <c r="G430" s="9">
        <v>0</v>
      </c>
      <c r="H430" s="12">
        <f t="shared" si="14"/>
        <v>334280.71000000002</v>
      </c>
    </row>
    <row r="431" spans="1:8" x14ac:dyDescent="0.25">
      <c r="A431" s="18" t="s">
        <v>855</v>
      </c>
      <c r="B431" s="5" t="s">
        <v>856</v>
      </c>
      <c r="C431" s="9">
        <v>954071.2</v>
      </c>
      <c r="D431" s="9">
        <v>0</v>
      </c>
      <c r="E431" s="10">
        <f t="shared" si="13"/>
        <v>954071.2</v>
      </c>
      <c r="F431" s="11">
        <v>181373.51</v>
      </c>
      <c r="G431" s="9">
        <v>0</v>
      </c>
      <c r="H431" s="12">
        <f t="shared" si="14"/>
        <v>181373.51</v>
      </c>
    </row>
    <row r="432" spans="1:8" x14ac:dyDescent="0.25">
      <c r="A432" s="18" t="s">
        <v>857</v>
      </c>
      <c r="B432" s="5" t="s">
        <v>858</v>
      </c>
      <c r="C432" s="9">
        <v>4376196.5</v>
      </c>
      <c r="D432" s="9">
        <v>0</v>
      </c>
      <c r="E432" s="10">
        <f t="shared" si="13"/>
        <v>4376196.5</v>
      </c>
      <c r="F432" s="11">
        <v>790270.28</v>
      </c>
      <c r="G432" s="9">
        <v>0</v>
      </c>
      <c r="H432" s="12">
        <f t="shared" si="14"/>
        <v>790270.28</v>
      </c>
    </row>
    <row r="433" spans="1:8" x14ac:dyDescent="0.25">
      <c r="A433" s="18" t="s">
        <v>859</v>
      </c>
      <c r="B433" s="5" t="s">
        <v>860</v>
      </c>
      <c r="C433" s="9">
        <v>3119890.1</v>
      </c>
      <c r="D433" s="9">
        <v>0</v>
      </c>
      <c r="E433" s="10">
        <f t="shared" si="13"/>
        <v>3119890.1</v>
      </c>
      <c r="F433" s="11">
        <v>1472315.74</v>
      </c>
      <c r="G433" s="9">
        <v>0</v>
      </c>
      <c r="H433" s="12">
        <f t="shared" si="14"/>
        <v>1472315.74</v>
      </c>
    </row>
    <row r="434" spans="1:8" x14ac:dyDescent="0.25">
      <c r="A434" s="18" t="s">
        <v>861</v>
      </c>
      <c r="B434" s="5" t="s">
        <v>862</v>
      </c>
      <c r="C434" s="9">
        <v>810186.8</v>
      </c>
      <c r="D434" s="9">
        <v>0</v>
      </c>
      <c r="E434" s="10">
        <f t="shared" si="13"/>
        <v>810186.8</v>
      </c>
      <c r="F434" s="11">
        <v>196003.25</v>
      </c>
      <c r="G434" s="9">
        <v>0</v>
      </c>
      <c r="H434" s="12">
        <f t="shared" si="14"/>
        <v>196003.25</v>
      </c>
    </row>
    <row r="435" spans="1:8" x14ac:dyDescent="0.25">
      <c r="A435" s="18" t="s">
        <v>863</v>
      </c>
      <c r="B435" s="5" t="s">
        <v>864</v>
      </c>
      <c r="C435" s="9">
        <v>697713.5</v>
      </c>
      <c r="D435" s="9">
        <v>0</v>
      </c>
      <c r="E435" s="10">
        <f t="shared" si="13"/>
        <v>697713.5</v>
      </c>
      <c r="F435" s="11">
        <v>133606.53</v>
      </c>
      <c r="G435" s="9">
        <v>0</v>
      </c>
      <c r="H435" s="12">
        <f t="shared" si="14"/>
        <v>133606.53</v>
      </c>
    </row>
    <row r="436" spans="1:8" x14ac:dyDescent="0.25">
      <c r="A436" s="18" t="s">
        <v>865</v>
      </c>
      <c r="B436" s="5" t="s">
        <v>866</v>
      </c>
      <c r="C436" s="9">
        <v>391550.2</v>
      </c>
      <c r="D436" s="9">
        <v>0</v>
      </c>
      <c r="E436" s="10">
        <f t="shared" si="13"/>
        <v>391550.2</v>
      </c>
      <c r="F436" s="11">
        <v>27937.51</v>
      </c>
      <c r="G436" s="9">
        <v>0</v>
      </c>
      <c r="H436" s="12">
        <f t="shared" si="14"/>
        <v>27937.51</v>
      </c>
    </row>
    <row r="437" spans="1:8" x14ac:dyDescent="0.25">
      <c r="A437" s="18" t="s">
        <v>867</v>
      </c>
      <c r="B437" s="5" t="s">
        <v>868</v>
      </c>
      <c r="C437" s="9">
        <v>440622.4</v>
      </c>
      <c r="D437" s="9">
        <v>0</v>
      </c>
      <c r="E437" s="10">
        <f t="shared" si="13"/>
        <v>440622.4</v>
      </c>
      <c r="F437" s="11">
        <v>161279.65</v>
      </c>
      <c r="G437" s="9">
        <v>0</v>
      </c>
      <c r="H437" s="12">
        <f t="shared" si="14"/>
        <v>161279.65</v>
      </c>
    </row>
    <row r="438" spans="1:8" x14ac:dyDescent="0.25">
      <c r="A438" s="18" t="s">
        <v>869</v>
      </c>
      <c r="B438" s="5" t="s">
        <v>870</v>
      </c>
      <c r="C438" s="9">
        <v>545566.5</v>
      </c>
      <c r="D438" s="9">
        <v>0</v>
      </c>
      <c r="E438" s="10">
        <f t="shared" si="13"/>
        <v>545566.5</v>
      </c>
      <c r="F438" s="11">
        <v>79582.25</v>
      </c>
      <c r="G438" s="9">
        <v>0</v>
      </c>
      <c r="H438" s="12">
        <f t="shared" si="14"/>
        <v>79582.25</v>
      </c>
    </row>
    <row r="439" spans="1:8" x14ac:dyDescent="0.25">
      <c r="A439" s="18" t="s">
        <v>871</v>
      </c>
      <c r="B439" s="5" t="s">
        <v>872</v>
      </c>
      <c r="C439" s="9">
        <v>1177746.3</v>
      </c>
      <c r="D439" s="9">
        <v>0</v>
      </c>
      <c r="E439" s="10">
        <f t="shared" si="13"/>
        <v>1177746.3</v>
      </c>
      <c r="F439" s="11">
        <v>237424.79</v>
      </c>
      <c r="G439" s="9">
        <v>0</v>
      </c>
      <c r="H439" s="12">
        <f t="shared" si="14"/>
        <v>237424.79</v>
      </c>
    </row>
    <row r="440" spans="1:8" x14ac:dyDescent="0.25">
      <c r="A440" s="18" t="s">
        <v>873</v>
      </c>
      <c r="B440" s="5" t="s">
        <v>874</v>
      </c>
      <c r="C440" s="9">
        <v>1411423.4</v>
      </c>
      <c r="D440" s="9">
        <v>298854.8</v>
      </c>
      <c r="E440" s="10">
        <f t="shared" si="13"/>
        <v>1112568.5999999999</v>
      </c>
      <c r="F440" s="11">
        <v>351201.86</v>
      </c>
      <c r="G440" s="9">
        <v>0</v>
      </c>
      <c r="H440" s="12">
        <f t="shared" si="14"/>
        <v>351201.86</v>
      </c>
    </row>
    <row r="441" spans="1:8" x14ac:dyDescent="0.25">
      <c r="A441" s="18" t="s">
        <v>875</v>
      </c>
      <c r="B441" s="5" t="s">
        <v>876</v>
      </c>
      <c r="C441" s="9">
        <v>1673987.9</v>
      </c>
      <c r="D441" s="9">
        <v>0</v>
      </c>
      <c r="E441" s="10">
        <f t="shared" si="13"/>
        <v>1673987.9</v>
      </c>
      <c r="F441" s="11">
        <v>315156.3</v>
      </c>
      <c r="G441" s="9">
        <v>0</v>
      </c>
      <c r="H441" s="12">
        <f t="shared" si="14"/>
        <v>315156.3</v>
      </c>
    </row>
    <row r="442" spans="1:8" x14ac:dyDescent="0.25">
      <c r="A442" s="18" t="s">
        <v>877</v>
      </c>
      <c r="B442" s="5" t="s">
        <v>878</v>
      </c>
      <c r="C442" s="9">
        <v>571050.5</v>
      </c>
      <c r="D442" s="9">
        <v>0</v>
      </c>
      <c r="E442" s="10">
        <f t="shared" si="13"/>
        <v>571050.5</v>
      </c>
      <c r="F442" s="11">
        <v>78965.34</v>
      </c>
      <c r="G442" s="9">
        <v>0</v>
      </c>
      <c r="H442" s="12">
        <f t="shared" si="14"/>
        <v>78965.34</v>
      </c>
    </row>
    <row r="443" spans="1:8" x14ac:dyDescent="0.25">
      <c r="A443" s="18" t="s">
        <v>879</v>
      </c>
      <c r="B443" s="5" t="s">
        <v>880</v>
      </c>
      <c r="C443" s="9">
        <v>4558265.8</v>
      </c>
      <c r="D443" s="9">
        <v>0</v>
      </c>
      <c r="E443" s="10">
        <f t="shared" si="13"/>
        <v>4558265.8</v>
      </c>
      <c r="F443" s="11">
        <v>850728.11</v>
      </c>
      <c r="G443" s="9">
        <v>0</v>
      </c>
      <c r="H443" s="12">
        <f t="shared" si="14"/>
        <v>850728.11</v>
      </c>
    </row>
    <row r="444" spans="1:8" x14ac:dyDescent="0.25">
      <c r="A444" s="18" t="s">
        <v>881</v>
      </c>
      <c r="B444" s="5" t="s">
        <v>882</v>
      </c>
      <c r="C444" s="9">
        <v>751812.1</v>
      </c>
      <c r="D444" s="9">
        <v>0</v>
      </c>
      <c r="E444" s="10">
        <f t="shared" si="13"/>
        <v>751812.1</v>
      </c>
      <c r="F444" s="11">
        <v>162072.82999999999</v>
      </c>
      <c r="G444" s="9">
        <v>0</v>
      </c>
      <c r="H444" s="12">
        <f t="shared" si="14"/>
        <v>162072.82999999999</v>
      </c>
    </row>
    <row r="445" spans="1:8" x14ac:dyDescent="0.25">
      <c r="A445" s="18" t="s">
        <v>883</v>
      </c>
      <c r="B445" s="5" t="s">
        <v>884</v>
      </c>
      <c r="C445" s="9">
        <v>6241131.5</v>
      </c>
      <c r="D445" s="9">
        <v>0</v>
      </c>
      <c r="E445" s="10">
        <f t="shared" si="13"/>
        <v>6241131.5</v>
      </c>
      <c r="F445" s="11">
        <v>2233855.33</v>
      </c>
      <c r="G445" s="9">
        <v>0</v>
      </c>
      <c r="H445" s="12">
        <f t="shared" si="14"/>
        <v>2233855.33</v>
      </c>
    </row>
    <row r="446" spans="1:8" x14ac:dyDescent="0.25">
      <c r="A446" s="18" t="s">
        <v>885</v>
      </c>
      <c r="B446" s="5" t="s">
        <v>886</v>
      </c>
      <c r="C446" s="9">
        <v>381705.7</v>
      </c>
      <c r="D446" s="9">
        <v>0</v>
      </c>
      <c r="E446" s="10">
        <f t="shared" si="13"/>
        <v>381705.7</v>
      </c>
      <c r="F446" s="11">
        <v>71562.34</v>
      </c>
      <c r="G446" s="9">
        <v>0</v>
      </c>
      <c r="H446" s="12">
        <f t="shared" si="14"/>
        <v>71562.34</v>
      </c>
    </row>
    <row r="447" spans="1:8" x14ac:dyDescent="0.25">
      <c r="A447" s="18" t="s">
        <v>887</v>
      </c>
      <c r="B447" s="5" t="s">
        <v>888</v>
      </c>
      <c r="C447" s="9">
        <v>2279611.9</v>
      </c>
      <c r="D447" s="9">
        <v>0</v>
      </c>
      <c r="E447" s="10">
        <f t="shared" si="13"/>
        <v>2279611.9</v>
      </c>
      <c r="F447" s="11">
        <v>813801.24</v>
      </c>
      <c r="G447" s="9">
        <v>0</v>
      </c>
      <c r="H447" s="12">
        <f t="shared" si="14"/>
        <v>813801.24</v>
      </c>
    </row>
    <row r="448" spans="1:8" x14ac:dyDescent="0.25">
      <c r="A448" s="18" t="s">
        <v>889</v>
      </c>
      <c r="B448" s="5" t="s">
        <v>890</v>
      </c>
      <c r="C448" s="9">
        <v>588034.30000000005</v>
      </c>
      <c r="D448" s="9">
        <v>0</v>
      </c>
      <c r="E448" s="10">
        <f t="shared" si="13"/>
        <v>588034.30000000005</v>
      </c>
      <c r="F448" s="11">
        <v>22032.74</v>
      </c>
      <c r="G448" s="9">
        <v>0</v>
      </c>
      <c r="H448" s="12">
        <f t="shared" si="14"/>
        <v>22032.74</v>
      </c>
    </row>
    <row r="449" spans="1:8" x14ac:dyDescent="0.25">
      <c r="A449" s="18" t="s">
        <v>891</v>
      </c>
      <c r="B449" s="5" t="s">
        <v>892</v>
      </c>
      <c r="C449" s="9">
        <v>750776.4</v>
      </c>
      <c r="D449" s="9">
        <v>0</v>
      </c>
      <c r="E449" s="10">
        <f t="shared" si="13"/>
        <v>750776.4</v>
      </c>
      <c r="F449" s="11">
        <v>38248.839999999997</v>
      </c>
      <c r="G449" s="9">
        <v>0</v>
      </c>
      <c r="H449" s="12">
        <f t="shared" si="14"/>
        <v>38248.839999999997</v>
      </c>
    </row>
    <row r="450" spans="1:8" x14ac:dyDescent="0.25">
      <c r="A450" s="18" t="s">
        <v>893</v>
      </c>
      <c r="B450" s="5" t="s">
        <v>894</v>
      </c>
      <c r="C450" s="9">
        <v>312860</v>
      </c>
      <c r="D450" s="9">
        <v>0</v>
      </c>
      <c r="E450" s="10">
        <f t="shared" si="13"/>
        <v>312860</v>
      </c>
      <c r="F450" s="11">
        <v>42390.99</v>
      </c>
      <c r="G450" s="9">
        <v>0</v>
      </c>
      <c r="H450" s="12">
        <f t="shared" si="14"/>
        <v>42390.99</v>
      </c>
    </row>
    <row r="451" spans="1:8" x14ac:dyDescent="0.25">
      <c r="A451" s="18" t="s">
        <v>895</v>
      </c>
      <c r="B451" s="5" t="s">
        <v>896</v>
      </c>
      <c r="C451" s="9">
        <v>713263.4</v>
      </c>
      <c r="D451" s="9">
        <v>0</v>
      </c>
      <c r="E451" s="10">
        <f t="shared" si="13"/>
        <v>713263.4</v>
      </c>
      <c r="F451" s="11">
        <v>149734.49</v>
      </c>
      <c r="G451" s="9">
        <v>0</v>
      </c>
      <c r="H451" s="12">
        <f t="shared" si="14"/>
        <v>149734.49</v>
      </c>
    </row>
    <row r="452" spans="1:8" x14ac:dyDescent="0.25">
      <c r="A452" s="18" t="s">
        <v>897</v>
      </c>
      <c r="B452" s="5" t="s">
        <v>898</v>
      </c>
      <c r="C452" s="9">
        <v>2132128.6</v>
      </c>
      <c r="D452" s="9">
        <v>0</v>
      </c>
      <c r="E452" s="10">
        <f t="shared" si="13"/>
        <v>2132128.6</v>
      </c>
      <c r="F452" s="11">
        <v>529490.78</v>
      </c>
      <c r="G452" s="9">
        <v>0</v>
      </c>
      <c r="H452" s="12">
        <f t="shared" si="14"/>
        <v>529490.78</v>
      </c>
    </row>
    <row r="453" spans="1:8" x14ac:dyDescent="0.25">
      <c r="A453" s="18" t="s">
        <v>899</v>
      </c>
      <c r="B453" s="5" t="s">
        <v>900</v>
      </c>
      <c r="C453" s="9">
        <v>4272774</v>
      </c>
      <c r="D453" s="9">
        <v>0</v>
      </c>
      <c r="E453" s="10">
        <f t="shared" si="13"/>
        <v>4272774</v>
      </c>
      <c r="F453" s="11">
        <v>1507039.34</v>
      </c>
      <c r="G453" s="9">
        <v>0</v>
      </c>
      <c r="H453" s="12">
        <f t="shared" si="14"/>
        <v>1507039.34</v>
      </c>
    </row>
    <row r="454" spans="1:8" x14ac:dyDescent="0.25">
      <c r="A454" s="18" t="s">
        <v>901</v>
      </c>
      <c r="B454" s="5" t="s">
        <v>902</v>
      </c>
      <c r="C454" s="9">
        <v>1091602.2</v>
      </c>
      <c r="D454" s="9">
        <v>0</v>
      </c>
      <c r="E454" s="10">
        <f t="shared" si="13"/>
        <v>1091602.2</v>
      </c>
      <c r="F454" s="11">
        <v>217595.33</v>
      </c>
      <c r="G454" s="9">
        <v>0</v>
      </c>
      <c r="H454" s="12">
        <f t="shared" si="14"/>
        <v>217595.33</v>
      </c>
    </row>
    <row r="455" spans="1:8" x14ac:dyDescent="0.25">
      <c r="A455" s="18" t="s">
        <v>903</v>
      </c>
      <c r="B455" s="5" t="s">
        <v>904</v>
      </c>
      <c r="C455" s="9">
        <v>880091.7</v>
      </c>
      <c r="D455" s="9">
        <v>0</v>
      </c>
      <c r="E455" s="10">
        <f t="shared" si="13"/>
        <v>880091.7</v>
      </c>
      <c r="F455" s="11">
        <v>290303.37</v>
      </c>
      <c r="G455" s="9">
        <v>0</v>
      </c>
      <c r="H455" s="12">
        <f t="shared" si="14"/>
        <v>290303.37</v>
      </c>
    </row>
    <row r="456" spans="1:8" x14ac:dyDescent="0.25">
      <c r="A456" s="18" t="s">
        <v>905</v>
      </c>
      <c r="B456" s="5" t="s">
        <v>906</v>
      </c>
      <c r="C456" s="9">
        <v>9003120.6999999993</v>
      </c>
      <c r="D456" s="9">
        <v>0</v>
      </c>
      <c r="E456" s="10">
        <f t="shared" ref="E456:E519" si="15">C456-D456</f>
        <v>9003120.6999999993</v>
      </c>
      <c r="F456" s="11">
        <v>1221054.3899999999</v>
      </c>
      <c r="G456" s="9">
        <v>0</v>
      </c>
      <c r="H456" s="12">
        <f t="shared" ref="H456:H519" si="16">F456-G456</f>
        <v>1221054.3899999999</v>
      </c>
    </row>
    <row r="457" spans="1:8" x14ac:dyDescent="0.25">
      <c r="A457" s="18" t="s">
        <v>907</v>
      </c>
      <c r="B457" s="5" t="s">
        <v>908</v>
      </c>
      <c r="C457" s="9">
        <v>558303.5</v>
      </c>
      <c r="D457" s="9">
        <v>0</v>
      </c>
      <c r="E457" s="10">
        <f t="shared" si="15"/>
        <v>558303.5</v>
      </c>
      <c r="F457" s="11">
        <v>89805.440000000002</v>
      </c>
      <c r="G457" s="9">
        <v>0</v>
      </c>
      <c r="H457" s="12">
        <f t="shared" si="16"/>
        <v>89805.440000000002</v>
      </c>
    </row>
    <row r="458" spans="1:8" x14ac:dyDescent="0.25">
      <c r="A458" s="18" t="s">
        <v>909</v>
      </c>
      <c r="B458" s="5" t="s">
        <v>910</v>
      </c>
      <c r="C458" s="9">
        <v>1744789.5</v>
      </c>
      <c r="D458" s="9">
        <v>0</v>
      </c>
      <c r="E458" s="10">
        <f t="shared" si="15"/>
        <v>1744789.5</v>
      </c>
      <c r="F458" s="11">
        <v>389626.95</v>
      </c>
      <c r="G458" s="9">
        <v>0</v>
      </c>
      <c r="H458" s="12">
        <f t="shared" si="16"/>
        <v>389626.95</v>
      </c>
    </row>
    <row r="459" spans="1:8" x14ac:dyDescent="0.25">
      <c r="A459" s="18" t="s">
        <v>911</v>
      </c>
      <c r="B459" s="5" t="s">
        <v>912</v>
      </c>
      <c r="C459" s="9">
        <v>777691.7</v>
      </c>
      <c r="D459" s="9">
        <v>0</v>
      </c>
      <c r="E459" s="10">
        <f t="shared" si="15"/>
        <v>777691.7</v>
      </c>
      <c r="F459" s="11">
        <v>345297.08</v>
      </c>
      <c r="G459" s="9">
        <v>0</v>
      </c>
      <c r="H459" s="12">
        <f t="shared" si="16"/>
        <v>345297.08</v>
      </c>
    </row>
    <row r="460" spans="1:8" x14ac:dyDescent="0.25">
      <c r="A460" s="18" t="s">
        <v>913</v>
      </c>
      <c r="B460" s="5" t="s">
        <v>914</v>
      </c>
      <c r="C460" s="9">
        <v>1638258.4</v>
      </c>
      <c r="D460" s="9">
        <v>0</v>
      </c>
      <c r="E460" s="10">
        <f t="shared" si="15"/>
        <v>1638258.4</v>
      </c>
      <c r="F460" s="11">
        <v>313393.68</v>
      </c>
      <c r="G460" s="9">
        <v>0</v>
      </c>
      <c r="H460" s="12">
        <f t="shared" si="16"/>
        <v>313393.68</v>
      </c>
    </row>
    <row r="461" spans="1:8" x14ac:dyDescent="0.25">
      <c r="A461" s="18" t="s">
        <v>915</v>
      </c>
      <c r="B461" s="5" t="s">
        <v>916</v>
      </c>
      <c r="C461" s="9">
        <v>964940.80000000005</v>
      </c>
      <c r="D461" s="9">
        <v>0</v>
      </c>
      <c r="E461" s="10">
        <f t="shared" si="15"/>
        <v>964940.80000000005</v>
      </c>
      <c r="F461" s="11">
        <v>255932.3</v>
      </c>
      <c r="G461" s="9">
        <v>0</v>
      </c>
      <c r="H461" s="12">
        <f t="shared" si="16"/>
        <v>255932.3</v>
      </c>
    </row>
    <row r="462" spans="1:8" x14ac:dyDescent="0.25">
      <c r="A462" s="18" t="s">
        <v>917</v>
      </c>
      <c r="B462" s="5" t="s">
        <v>918</v>
      </c>
      <c r="C462" s="9">
        <v>489480.2</v>
      </c>
      <c r="D462" s="9">
        <v>0</v>
      </c>
      <c r="E462" s="10">
        <f t="shared" si="15"/>
        <v>489480.2</v>
      </c>
      <c r="F462" s="11">
        <v>146914.29999999999</v>
      </c>
      <c r="G462" s="9">
        <v>0</v>
      </c>
      <c r="H462" s="12">
        <f t="shared" si="16"/>
        <v>146914.29999999999</v>
      </c>
    </row>
    <row r="463" spans="1:8" x14ac:dyDescent="0.25">
      <c r="A463" s="18" t="s">
        <v>919</v>
      </c>
      <c r="B463" s="5" t="s">
        <v>920</v>
      </c>
      <c r="C463" s="9">
        <v>2123157.4</v>
      </c>
      <c r="D463" s="9">
        <v>0</v>
      </c>
      <c r="E463" s="10">
        <f t="shared" si="15"/>
        <v>2123157.4</v>
      </c>
      <c r="F463" s="11">
        <v>294886.18</v>
      </c>
      <c r="G463" s="9">
        <v>0</v>
      </c>
      <c r="H463" s="12">
        <f t="shared" si="16"/>
        <v>294886.18</v>
      </c>
    </row>
    <row r="464" spans="1:8" x14ac:dyDescent="0.25">
      <c r="A464" s="18" t="s">
        <v>921</v>
      </c>
      <c r="B464" s="5" t="s">
        <v>922</v>
      </c>
      <c r="C464" s="9">
        <v>455694.9</v>
      </c>
      <c r="D464" s="9">
        <v>0</v>
      </c>
      <c r="E464" s="10">
        <f t="shared" si="15"/>
        <v>455694.9</v>
      </c>
      <c r="F464" s="11">
        <v>101967.52</v>
      </c>
      <c r="G464" s="9">
        <v>0</v>
      </c>
      <c r="H464" s="12">
        <f t="shared" si="16"/>
        <v>101967.52</v>
      </c>
    </row>
    <row r="465" spans="1:8" x14ac:dyDescent="0.25">
      <c r="A465" s="18" t="s">
        <v>923</v>
      </c>
      <c r="B465" s="5" t="s">
        <v>924</v>
      </c>
      <c r="C465" s="9">
        <v>925810.9</v>
      </c>
      <c r="D465" s="9">
        <v>0</v>
      </c>
      <c r="E465" s="10">
        <f t="shared" si="15"/>
        <v>925810.9</v>
      </c>
      <c r="F465" s="11">
        <v>429814.67</v>
      </c>
      <c r="G465" s="9">
        <v>0</v>
      </c>
      <c r="H465" s="12">
        <f t="shared" si="16"/>
        <v>429814.67</v>
      </c>
    </row>
    <row r="466" spans="1:8" x14ac:dyDescent="0.25">
      <c r="A466" s="18" t="s">
        <v>925</v>
      </c>
      <c r="B466" s="5" t="s">
        <v>926</v>
      </c>
      <c r="C466" s="9">
        <v>2550716.6</v>
      </c>
      <c r="D466" s="9">
        <v>0</v>
      </c>
      <c r="E466" s="10">
        <f t="shared" si="15"/>
        <v>2550716.6</v>
      </c>
      <c r="F466" s="11">
        <v>461982.47</v>
      </c>
      <c r="G466" s="9">
        <v>0</v>
      </c>
      <c r="H466" s="12">
        <f t="shared" si="16"/>
        <v>461982.47</v>
      </c>
    </row>
    <row r="467" spans="1:8" x14ac:dyDescent="0.25">
      <c r="A467" s="18" t="s">
        <v>927</v>
      </c>
      <c r="B467" s="5" t="s">
        <v>928</v>
      </c>
      <c r="C467" s="9">
        <v>453583</v>
      </c>
      <c r="D467" s="9">
        <v>0</v>
      </c>
      <c r="E467" s="10">
        <f t="shared" si="15"/>
        <v>453583</v>
      </c>
      <c r="F467" s="11">
        <v>46445.01</v>
      </c>
      <c r="G467" s="9">
        <v>0</v>
      </c>
      <c r="H467" s="12">
        <f t="shared" si="16"/>
        <v>46445.01</v>
      </c>
    </row>
    <row r="468" spans="1:8" x14ac:dyDescent="0.25">
      <c r="A468" s="18" t="s">
        <v>929</v>
      </c>
      <c r="B468" s="5" t="s">
        <v>930</v>
      </c>
      <c r="C468" s="9">
        <v>799608.5</v>
      </c>
      <c r="D468" s="9">
        <v>0</v>
      </c>
      <c r="E468" s="10">
        <f t="shared" si="15"/>
        <v>799608.5</v>
      </c>
      <c r="F468" s="11">
        <v>405402.4</v>
      </c>
      <c r="G468" s="9">
        <v>0</v>
      </c>
      <c r="H468" s="12">
        <f t="shared" si="16"/>
        <v>405402.4</v>
      </c>
    </row>
    <row r="469" spans="1:8" x14ac:dyDescent="0.25">
      <c r="A469" s="18" t="s">
        <v>931</v>
      </c>
      <c r="B469" s="5" t="s">
        <v>932</v>
      </c>
      <c r="C469" s="9">
        <v>404533.9</v>
      </c>
      <c r="D469" s="9">
        <v>0</v>
      </c>
      <c r="E469" s="10">
        <f t="shared" si="15"/>
        <v>404533.9</v>
      </c>
      <c r="F469" s="11">
        <v>46268.75</v>
      </c>
      <c r="G469" s="9">
        <v>0</v>
      </c>
      <c r="H469" s="12">
        <f t="shared" si="16"/>
        <v>46268.75</v>
      </c>
    </row>
    <row r="470" spans="1:8" x14ac:dyDescent="0.25">
      <c r="A470" s="18" t="s">
        <v>933</v>
      </c>
      <c r="B470" s="5" t="s">
        <v>934</v>
      </c>
      <c r="C470" s="9">
        <v>253021</v>
      </c>
      <c r="D470" s="9">
        <v>0</v>
      </c>
      <c r="E470" s="10">
        <f t="shared" si="15"/>
        <v>253021</v>
      </c>
      <c r="F470" s="11">
        <v>30052.66</v>
      </c>
      <c r="G470" s="9">
        <v>0</v>
      </c>
      <c r="H470" s="12">
        <f t="shared" si="16"/>
        <v>30052.66</v>
      </c>
    </row>
    <row r="471" spans="1:8" x14ac:dyDescent="0.25">
      <c r="A471" s="18" t="s">
        <v>935</v>
      </c>
      <c r="B471" s="5" t="s">
        <v>936</v>
      </c>
      <c r="C471" s="9">
        <v>596254.19999999995</v>
      </c>
      <c r="D471" s="9">
        <v>0</v>
      </c>
      <c r="E471" s="10">
        <f t="shared" si="15"/>
        <v>596254.19999999995</v>
      </c>
      <c r="F471" s="11">
        <v>144182.24</v>
      </c>
      <c r="G471" s="9">
        <v>0</v>
      </c>
      <c r="H471" s="12">
        <f t="shared" si="16"/>
        <v>144182.24</v>
      </c>
    </row>
    <row r="472" spans="1:8" x14ac:dyDescent="0.25">
      <c r="A472" s="18" t="s">
        <v>937</v>
      </c>
      <c r="B472" s="5" t="s">
        <v>938</v>
      </c>
      <c r="C472" s="9">
        <v>7410877.5</v>
      </c>
      <c r="D472" s="9">
        <v>0</v>
      </c>
      <c r="E472" s="10">
        <f t="shared" si="15"/>
        <v>7410877.5</v>
      </c>
      <c r="F472" s="11">
        <v>1223257.6599999999</v>
      </c>
      <c r="G472" s="9">
        <v>0</v>
      </c>
      <c r="H472" s="12">
        <f t="shared" si="16"/>
        <v>1223257.6599999999</v>
      </c>
    </row>
    <row r="473" spans="1:8" x14ac:dyDescent="0.25">
      <c r="A473" s="18" t="s">
        <v>939</v>
      </c>
      <c r="B473" s="5" t="s">
        <v>940</v>
      </c>
      <c r="C473" s="9">
        <v>4333798.5</v>
      </c>
      <c r="D473" s="9">
        <v>0</v>
      </c>
      <c r="E473" s="10">
        <f t="shared" si="15"/>
        <v>4333798.5</v>
      </c>
      <c r="F473" s="11">
        <v>1684358.82</v>
      </c>
      <c r="G473" s="9">
        <v>0</v>
      </c>
      <c r="H473" s="12">
        <f t="shared" si="16"/>
        <v>1684358.82</v>
      </c>
    </row>
    <row r="474" spans="1:8" x14ac:dyDescent="0.25">
      <c r="A474" s="18" t="s">
        <v>941</v>
      </c>
      <c r="B474" s="5" t="s">
        <v>942</v>
      </c>
      <c r="C474" s="9">
        <v>5597512.2999999998</v>
      </c>
      <c r="D474" s="9">
        <v>0</v>
      </c>
      <c r="E474" s="10">
        <f t="shared" si="15"/>
        <v>5597512.2999999998</v>
      </c>
      <c r="F474" s="11">
        <v>1251283.31</v>
      </c>
      <c r="G474" s="9">
        <v>0</v>
      </c>
      <c r="H474" s="12">
        <f t="shared" si="16"/>
        <v>1251283.31</v>
      </c>
    </row>
    <row r="475" spans="1:8" x14ac:dyDescent="0.25">
      <c r="A475" s="18" t="s">
        <v>943</v>
      </c>
      <c r="B475" s="5" t="s">
        <v>944</v>
      </c>
      <c r="C475" s="9">
        <v>11801059.5</v>
      </c>
      <c r="D475" s="9">
        <v>0</v>
      </c>
      <c r="E475" s="10">
        <f t="shared" si="15"/>
        <v>11801059.5</v>
      </c>
      <c r="F475" s="11">
        <v>3061228.74</v>
      </c>
      <c r="G475" s="9">
        <v>0</v>
      </c>
      <c r="H475" s="12">
        <f t="shared" si="16"/>
        <v>3061228.74</v>
      </c>
    </row>
    <row r="476" spans="1:8" x14ac:dyDescent="0.25">
      <c r="A476" s="18" t="s">
        <v>945</v>
      </c>
      <c r="B476" s="5" t="s">
        <v>946</v>
      </c>
      <c r="C476" s="9">
        <v>1565905.5</v>
      </c>
      <c r="D476" s="9">
        <v>0</v>
      </c>
      <c r="E476" s="10">
        <f t="shared" si="15"/>
        <v>1565905.5</v>
      </c>
      <c r="F476" s="11">
        <v>387247.42</v>
      </c>
      <c r="G476" s="9">
        <v>0</v>
      </c>
      <c r="H476" s="12">
        <f t="shared" si="16"/>
        <v>387247.42</v>
      </c>
    </row>
    <row r="477" spans="1:8" x14ac:dyDescent="0.25">
      <c r="A477" s="18" t="s">
        <v>947</v>
      </c>
      <c r="B477" s="5" t="s">
        <v>948</v>
      </c>
      <c r="C477" s="9">
        <v>328224.3</v>
      </c>
      <c r="D477" s="9">
        <v>0</v>
      </c>
      <c r="E477" s="10">
        <f t="shared" si="15"/>
        <v>328224.3</v>
      </c>
      <c r="F477" s="11">
        <v>37984.44</v>
      </c>
      <c r="G477" s="9">
        <v>0</v>
      </c>
      <c r="H477" s="12">
        <f t="shared" si="16"/>
        <v>37984.44</v>
      </c>
    </row>
    <row r="478" spans="1:8" x14ac:dyDescent="0.25">
      <c r="A478" s="18" t="s">
        <v>949</v>
      </c>
      <c r="B478" s="5" t="s">
        <v>950</v>
      </c>
      <c r="C478" s="9">
        <v>748796.1</v>
      </c>
      <c r="D478" s="9">
        <v>0</v>
      </c>
      <c r="E478" s="10">
        <f t="shared" si="15"/>
        <v>748796.1</v>
      </c>
      <c r="F478" s="11">
        <v>296208.14</v>
      </c>
      <c r="G478" s="9">
        <v>0</v>
      </c>
      <c r="H478" s="12">
        <f t="shared" si="16"/>
        <v>296208.14</v>
      </c>
    </row>
    <row r="479" spans="1:8" x14ac:dyDescent="0.25">
      <c r="A479" s="18" t="s">
        <v>951</v>
      </c>
      <c r="B479" s="5" t="s">
        <v>952</v>
      </c>
      <c r="C479" s="9">
        <v>576377.5</v>
      </c>
      <c r="D479" s="9">
        <v>0</v>
      </c>
      <c r="E479" s="10">
        <f t="shared" si="15"/>
        <v>576377.5</v>
      </c>
      <c r="F479" s="11">
        <v>113777.06</v>
      </c>
      <c r="G479" s="9">
        <v>0</v>
      </c>
      <c r="H479" s="12">
        <f t="shared" si="16"/>
        <v>113777.06</v>
      </c>
    </row>
    <row r="480" spans="1:8" x14ac:dyDescent="0.25">
      <c r="A480" s="18" t="s">
        <v>953</v>
      </c>
      <c r="B480" s="5" t="s">
        <v>954</v>
      </c>
      <c r="C480" s="9">
        <v>827662.8</v>
      </c>
      <c r="D480" s="9">
        <v>0</v>
      </c>
      <c r="E480" s="10">
        <f t="shared" si="15"/>
        <v>827662.8</v>
      </c>
      <c r="F480" s="11">
        <v>303170.49</v>
      </c>
      <c r="G480" s="9">
        <v>0</v>
      </c>
      <c r="H480" s="12">
        <f t="shared" si="16"/>
        <v>303170.49</v>
      </c>
    </row>
    <row r="481" spans="1:8" x14ac:dyDescent="0.25">
      <c r="A481" s="18" t="s">
        <v>955</v>
      </c>
      <c r="B481" s="5" t="s">
        <v>956</v>
      </c>
      <c r="C481" s="9">
        <v>2642324.7000000002</v>
      </c>
      <c r="D481" s="9">
        <v>0</v>
      </c>
      <c r="E481" s="10">
        <f t="shared" si="15"/>
        <v>2642324.7000000002</v>
      </c>
      <c r="F481" s="11">
        <v>896732.47</v>
      </c>
      <c r="G481" s="9">
        <v>0</v>
      </c>
      <c r="H481" s="12">
        <f t="shared" si="16"/>
        <v>896732.47</v>
      </c>
    </row>
    <row r="482" spans="1:8" x14ac:dyDescent="0.25">
      <c r="A482" s="18" t="s">
        <v>957</v>
      </c>
      <c r="B482" s="5" t="s">
        <v>958</v>
      </c>
      <c r="C482" s="9">
        <v>386779.3</v>
      </c>
      <c r="D482" s="9">
        <v>0</v>
      </c>
      <c r="E482" s="10">
        <f t="shared" si="15"/>
        <v>386779.3</v>
      </c>
      <c r="F482" s="11">
        <v>37103.129999999997</v>
      </c>
      <c r="G482" s="9">
        <v>0</v>
      </c>
      <c r="H482" s="12">
        <f t="shared" si="16"/>
        <v>37103.129999999997</v>
      </c>
    </row>
    <row r="483" spans="1:8" x14ac:dyDescent="0.25">
      <c r="A483" s="18" t="s">
        <v>959</v>
      </c>
      <c r="B483" s="5" t="s">
        <v>960</v>
      </c>
      <c r="C483" s="9">
        <v>710156</v>
      </c>
      <c r="D483" s="9">
        <v>0</v>
      </c>
      <c r="E483" s="10">
        <f t="shared" si="15"/>
        <v>710156</v>
      </c>
      <c r="F483" s="11">
        <v>116949.78</v>
      </c>
      <c r="G483" s="9">
        <v>0</v>
      </c>
      <c r="H483" s="12">
        <f t="shared" si="16"/>
        <v>116949.78</v>
      </c>
    </row>
    <row r="484" spans="1:8" x14ac:dyDescent="0.25">
      <c r="A484" s="18" t="s">
        <v>961</v>
      </c>
      <c r="B484" s="5" t="s">
        <v>962</v>
      </c>
      <c r="C484" s="9">
        <v>579466.69999999995</v>
      </c>
      <c r="D484" s="9">
        <v>0</v>
      </c>
      <c r="E484" s="10">
        <f t="shared" si="15"/>
        <v>579466.69999999995</v>
      </c>
      <c r="F484" s="11">
        <v>140921.4</v>
      </c>
      <c r="G484" s="9">
        <v>0</v>
      </c>
      <c r="H484" s="12">
        <f t="shared" si="16"/>
        <v>140921.4</v>
      </c>
    </row>
    <row r="485" spans="1:8" x14ac:dyDescent="0.25">
      <c r="A485" s="18" t="s">
        <v>963</v>
      </c>
      <c r="B485" s="5" t="s">
        <v>964</v>
      </c>
      <c r="C485" s="9">
        <v>187986.3</v>
      </c>
      <c r="D485" s="9">
        <v>0</v>
      </c>
      <c r="E485" s="10">
        <f t="shared" si="15"/>
        <v>187986.3</v>
      </c>
      <c r="F485" s="11">
        <v>15334.79</v>
      </c>
      <c r="G485" s="9">
        <v>0</v>
      </c>
      <c r="H485" s="12">
        <f t="shared" si="16"/>
        <v>15334.79</v>
      </c>
    </row>
    <row r="486" spans="1:8" x14ac:dyDescent="0.25">
      <c r="A486" s="18" t="s">
        <v>965</v>
      </c>
      <c r="B486" s="5" t="s">
        <v>966</v>
      </c>
      <c r="C486" s="9">
        <v>626111.4</v>
      </c>
      <c r="D486" s="9">
        <v>0</v>
      </c>
      <c r="E486" s="10">
        <f t="shared" si="15"/>
        <v>626111.4</v>
      </c>
      <c r="F486" s="11">
        <v>119064.92</v>
      </c>
      <c r="G486" s="9">
        <v>0</v>
      </c>
      <c r="H486" s="12">
        <f t="shared" si="16"/>
        <v>119064.92</v>
      </c>
    </row>
    <row r="487" spans="1:8" x14ac:dyDescent="0.25">
      <c r="A487" s="18" t="s">
        <v>967</v>
      </c>
      <c r="B487" s="5" t="s">
        <v>968</v>
      </c>
      <c r="C487" s="9">
        <v>954587.5</v>
      </c>
      <c r="D487" s="9">
        <v>0</v>
      </c>
      <c r="E487" s="10">
        <f t="shared" si="15"/>
        <v>954587.5</v>
      </c>
      <c r="F487" s="11">
        <v>167272.54999999999</v>
      </c>
      <c r="G487" s="9">
        <v>0</v>
      </c>
      <c r="H487" s="12">
        <f t="shared" si="16"/>
        <v>167272.54999999999</v>
      </c>
    </row>
    <row r="488" spans="1:8" x14ac:dyDescent="0.25">
      <c r="A488" s="18" t="s">
        <v>969</v>
      </c>
      <c r="B488" s="5" t="s">
        <v>970</v>
      </c>
      <c r="C488" s="9">
        <v>9915053</v>
      </c>
      <c r="D488" s="9">
        <v>0</v>
      </c>
      <c r="E488" s="10">
        <f t="shared" si="15"/>
        <v>9915053</v>
      </c>
      <c r="F488" s="11">
        <v>4921232.5599999996</v>
      </c>
      <c r="G488" s="9">
        <v>0</v>
      </c>
      <c r="H488" s="12">
        <f t="shared" si="16"/>
        <v>4921232.5599999996</v>
      </c>
    </row>
    <row r="489" spans="1:8" x14ac:dyDescent="0.25">
      <c r="A489" s="18" t="s">
        <v>971</v>
      </c>
      <c r="B489" s="5" t="s">
        <v>972</v>
      </c>
      <c r="C489" s="9">
        <v>2603523.7000000002</v>
      </c>
      <c r="D489" s="9">
        <v>0</v>
      </c>
      <c r="E489" s="10">
        <f t="shared" si="15"/>
        <v>2603523.7000000002</v>
      </c>
      <c r="F489" s="11">
        <v>959393.58</v>
      </c>
      <c r="G489" s="9">
        <v>0</v>
      </c>
      <c r="H489" s="12">
        <f t="shared" si="16"/>
        <v>959393.58</v>
      </c>
    </row>
    <row r="490" spans="1:8" x14ac:dyDescent="0.25">
      <c r="A490" s="18" t="s">
        <v>973</v>
      </c>
      <c r="B490" s="5" t="s">
        <v>974</v>
      </c>
      <c r="C490" s="9">
        <v>1030910.1</v>
      </c>
      <c r="D490" s="9">
        <v>0</v>
      </c>
      <c r="E490" s="10">
        <f t="shared" si="15"/>
        <v>1030910.1</v>
      </c>
      <c r="F490" s="11">
        <v>392887.8</v>
      </c>
      <c r="G490" s="9">
        <v>0</v>
      </c>
      <c r="H490" s="12">
        <f t="shared" si="16"/>
        <v>392887.8</v>
      </c>
    </row>
    <row r="491" spans="1:8" x14ac:dyDescent="0.25">
      <c r="A491" s="18" t="s">
        <v>975</v>
      </c>
      <c r="B491" s="5" t="s">
        <v>976</v>
      </c>
      <c r="C491" s="9">
        <v>1182775.8</v>
      </c>
      <c r="D491" s="9">
        <v>0</v>
      </c>
      <c r="E491" s="10">
        <f t="shared" si="15"/>
        <v>1182775.8</v>
      </c>
      <c r="F491" s="11">
        <v>276202.42</v>
      </c>
      <c r="G491" s="9">
        <v>0</v>
      </c>
      <c r="H491" s="12">
        <f t="shared" si="16"/>
        <v>276202.42</v>
      </c>
    </row>
    <row r="492" spans="1:8" x14ac:dyDescent="0.25">
      <c r="A492" s="18" t="s">
        <v>977</v>
      </c>
      <c r="B492" s="5" t="s">
        <v>978</v>
      </c>
      <c r="C492" s="9">
        <v>597605.80000000005</v>
      </c>
      <c r="D492" s="9">
        <v>0</v>
      </c>
      <c r="E492" s="10">
        <f t="shared" si="15"/>
        <v>597605.80000000005</v>
      </c>
      <c r="F492" s="11">
        <v>213188.78</v>
      </c>
      <c r="G492" s="9">
        <v>0</v>
      </c>
      <c r="H492" s="12">
        <f t="shared" si="16"/>
        <v>213188.78</v>
      </c>
    </row>
    <row r="493" spans="1:8" x14ac:dyDescent="0.25">
      <c r="A493" s="18" t="s">
        <v>979</v>
      </c>
      <c r="B493" s="5" t="s">
        <v>980</v>
      </c>
      <c r="C493" s="9">
        <v>630482.4</v>
      </c>
      <c r="D493" s="9">
        <v>0</v>
      </c>
      <c r="E493" s="10">
        <f t="shared" si="15"/>
        <v>630482.4</v>
      </c>
      <c r="F493" s="11">
        <v>173265.46</v>
      </c>
      <c r="G493" s="9">
        <v>0</v>
      </c>
      <c r="H493" s="12">
        <f t="shared" si="16"/>
        <v>173265.46</v>
      </c>
    </row>
    <row r="494" spans="1:8" x14ac:dyDescent="0.25">
      <c r="A494" s="18" t="s">
        <v>981</v>
      </c>
      <c r="B494" s="5" t="s">
        <v>982</v>
      </c>
      <c r="C494" s="9">
        <v>167778.9</v>
      </c>
      <c r="D494" s="9">
        <v>0</v>
      </c>
      <c r="E494" s="10">
        <f t="shared" si="15"/>
        <v>167778.9</v>
      </c>
      <c r="F494" s="11">
        <v>11457.02</v>
      </c>
      <c r="G494" s="9">
        <v>0</v>
      </c>
      <c r="H494" s="12">
        <f t="shared" si="16"/>
        <v>11457.02</v>
      </c>
    </row>
    <row r="495" spans="1:8" x14ac:dyDescent="0.25">
      <c r="A495" s="18" t="s">
        <v>983</v>
      </c>
      <c r="B495" s="5" t="s">
        <v>984</v>
      </c>
      <c r="C495" s="9">
        <v>1614995.7</v>
      </c>
      <c r="D495" s="9">
        <v>236085.25</v>
      </c>
      <c r="E495" s="10">
        <f t="shared" si="15"/>
        <v>1378910.45</v>
      </c>
      <c r="F495" s="11">
        <v>432634.86</v>
      </c>
      <c r="G495" s="9">
        <v>0</v>
      </c>
      <c r="H495" s="12">
        <f t="shared" si="16"/>
        <v>432634.86</v>
      </c>
    </row>
    <row r="496" spans="1:8" x14ac:dyDescent="0.25">
      <c r="A496" s="18" t="s">
        <v>985</v>
      </c>
      <c r="B496" s="5" t="s">
        <v>986</v>
      </c>
      <c r="C496" s="9">
        <v>1090924.2</v>
      </c>
      <c r="D496" s="9">
        <v>0</v>
      </c>
      <c r="E496" s="10">
        <f t="shared" si="15"/>
        <v>1090924.2</v>
      </c>
      <c r="F496" s="11">
        <v>262101.46</v>
      </c>
      <c r="G496" s="9">
        <v>0</v>
      </c>
      <c r="H496" s="12">
        <f t="shared" si="16"/>
        <v>262101.46</v>
      </c>
    </row>
    <row r="497" spans="1:8" x14ac:dyDescent="0.25">
      <c r="A497" s="18" t="s">
        <v>987</v>
      </c>
      <c r="B497" s="5" t="s">
        <v>988</v>
      </c>
      <c r="C497" s="9">
        <v>1541258.5</v>
      </c>
      <c r="D497" s="9">
        <v>0</v>
      </c>
      <c r="E497" s="10">
        <f t="shared" si="15"/>
        <v>1541258.5</v>
      </c>
      <c r="F497" s="11">
        <v>434485.61</v>
      </c>
      <c r="G497" s="9">
        <v>0</v>
      </c>
      <c r="H497" s="12">
        <f t="shared" si="16"/>
        <v>434485.61</v>
      </c>
    </row>
    <row r="498" spans="1:8" x14ac:dyDescent="0.25">
      <c r="A498" s="18" t="s">
        <v>989</v>
      </c>
      <c r="B498" s="5" t="s">
        <v>990</v>
      </c>
      <c r="C498" s="9">
        <v>1407477.9</v>
      </c>
      <c r="D498" s="9">
        <v>0</v>
      </c>
      <c r="E498" s="10">
        <f t="shared" si="15"/>
        <v>1407477.9</v>
      </c>
      <c r="F498" s="11">
        <v>243593.96</v>
      </c>
      <c r="G498" s="9">
        <v>0</v>
      </c>
      <c r="H498" s="12">
        <f t="shared" si="16"/>
        <v>243593.96</v>
      </c>
    </row>
    <row r="499" spans="1:8" x14ac:dyDescent="0.25">
      <c r="A499" s="18" t="s">
        <v>991</v>
      </c>
      <c r="B499" s="5" t="s">
        <v>992</v>
      </c>
      <c r="C499" s="9">
        <v>257121</v>
      </c>
      <c r="D499" s="9">
        <v>0</v>
      </c>
      <c r="E499" s="10">
        <f t="shared" si="15"/>
        <v>257121</v>
      </c>
      <c r="F499" s="11">
        <v>48031.37</v>
      </c>
      <c r="G499" s="9">
        <v>0</v>
      </c>
      <c r="H499" s="12">
        <f t="shared" si="16"/>
        <v>48031.37</v>
      </c>
    </row>
    <row r="500" spans="1:8" x14ac:dyDescent="0.25">
      <c r="A500" s="18" t="s">
        <v>993</v>
      </c>
      <c r="B500" s="5" t="s">
        <v>994</v>
      </c>
      <c r="C500" s="9">
        <v>2860594.8</v>
      </c>
      <c r="D500" s="9">
        <v>0</v>
      </c>
      <c r="E500" s="10">
        <f t="shared" si="15"/>
        <v>2860594.8</v>
      </c>
      <c r="F500" s="11">
        <v>555225.02</v>
      </c>
      <c r="G500" s="9">
        <v>0</v>
      </c>
      <c r="H500" s="12">
        <f t="shared" si="16"/>
        <v>555225.02</v>
      </c>
    </row>
    <row r="501" spans="1:8" x14ac:dyDescent="0.25">
      <c r="A501" s="18" t="s">
        <v>995</v>
      </c>
      <c r="B501" s="5" t="s">
        <v>996</v>
      </c>
      <c r="C501" s="9">
        <v>1408269.1</v>
      </c>
      <c r="D501" s="9">
        <v>0</v>
      </c>
      <c r="E501" s="10">
        <f t="shared" si="15"/>
        <v>1408269.1</v>
      </c>
      <c r="F501" s="11">
        <v>266948.65999999997</v>
      </c>
      <c r="G501" s="9">
        <v>0</v>
      </c>
      <c r="H501" s="12">
        <f t="shared" si="16"/>
        <v>266948.65999999997</v>
      </c>
    </row>
    <row r="502" spans="1:8" x14ac:dyDescent="0.25">
      <c r="A502" s="18" t="s">
        <v>997</v>
      </c>
      <c r="B502" s="5" t="s">
        <v>998</v>
      </c>
      <c r="C502" s="9">
        <v>399659</v>
      </c>
      <c r="D502" s="9">
        <v>0</v>
      </c>
      <c r="E502" s="10">
        <f t="shared" si="15"/>
        <v>399659</v>
      </c>
      <c r="F502" s="11">
        <v>166831.9</v>
      </c>
      <c r="G502" s="9">
        <v>0</v>
      </c>
      <c r="H502" s="12">
        <f t="shared" si="16"/>
        <v>166831.9</v>
      </c>
    </row>
    <row r="503" spans="1:8" x14ac:dyDescent="0.25">
      <c r="A503" s="18" t="s">
        <v>999</v>
      </c>
      <c r="B503" s="5" t="s">
        <v>1000</v>
      </c>
      <c r="C503" s="9">
        <v>2156882</v>
      </c>
      <c r="D503" s="9">
        <v>0</v>
      </c>
      <c r="E503" s="10">
        <f t="shared" si="15"/>
        <v>2156882</v>
      </c>
      <c r="F503" s="11">
        <v>373058.34</v>
      </c>
      <c r="G503" s="9">
        <v>0</v>
      </c>
      <c r="H503" s="12">
        <f t="shared" si="16"/>
        <v>373058.34</v>
      </c>
    </row>
    <row r="504" spans="1:8" x14ac:dyDescent="0.25">
      <c r="A504" s="18" t="s">
        <v>1001</v>
      </c>
      <c r="B504" s="5" t="s">
        <v>1002</v>
      </c>
      <c r="C504" s="9">
        <v>2063385.8</v>
      </c>
      <c r="D504" s="9">
        <v>0</v>
      </c>
      <c r="E504" s="10">
        <f t="shared" si="15"/>
        <v>2063385.8</v>
      </c>
      <c r="F504" s="11">
        <v>669178.35</v>
      </c>
      <c r="G504" s="9">
        <v>0</v>
      </c>
      <c r="H504" s="12">
        <f t="shared" si="16"/>
        <v>669178.35</v>
      </c>
    </row>
    <row r="505" spans="1:8" x14ac:dyDescent="0.25">
      <c r="A505" s="18" t="s">
        <v>1003</v>
      </c>
      <c r="B505" s="5" t="s">
        <v>1004</v>
      </c>
      <c r="C505" s="9">
        <v>372014.2</v>
      </c>
      <c r="D505" s="9">
        <v>0</v>
      </c>
      <c r="E505" s="10">
        <f t="shared" si="15"/>
        <v>372014.2</v>
      </c>
      <c r="F505" s="11">
        <v>169387.7</v>
      </c>
      <c r="G505" s="9">
        <v>0</v>
      </c>
      <c r="H505" s="12">
        <f t="shared" si="16"/>
        <v>169387.7</v>
      </c>
    </row>
    <row r="506" spans="1:8" x14ac:dyDescent="0.25">
      <c r="A506" s="18" t="s">
        <v>1005</v>
      </c>
      <c r="B506" s="5" t="s">
        <v>1006</v>
      </c>
      <c r="C506" s="9">
        <v>2396632.7000000002</v>
      </c>
      <c r="D506" s="9">
        <v>0</v>
      </c>
      <c r="E506" s="10">
        <f t="shared" si="15"/>
        <v>2396632.7000000002</v>
      </c>
      <c r="F506" s="11">
        <v>704254.47</v>
      </c>
      <c r="G506" s="9">
        <v>0</v>
      </c>
      <c r="H506" s="12">
        <f t="shared" si="16"/>
        <v>704254.47</v>
      </c>
    </row>
    <row r="507" spans="1:8" x14ac:dyDescent="0.25">
      <c r="A507" s="18" t="s">
        <v>1007</v>
      </c>
      <c r="B507" s="5" t="s">
        <v>1008</v>
      </c>
      <c r="C507" s="9">
        <v>359815.8</v>
      </c>
      <c r="D507" s="9">
        <v>0</v>
      </c>
      <c r="E507" s="10">
        <f t="shared" si="15"/>
        <v>359815.8</v>
      </c>
      <c r="F507" s="11">
        <v>87954.69</v>
      </c>
      <c r="G507" s="9">
        <v>0</v>
      </c>
      <c r="H507" s="12">
        <f t="shared" si="16"/>
        <v>87954.69</v>
      </c>
    </row>
    <row r="508" spans="1:8" x14ac:dyDescent="0.25">
      <c r="A508" s="18" t="s">
        <v>1009</v>
      </c>
      <c r="B508" s="5" t="s">
        <v>1010</v>
      </c>
      <c r="C508" s="9">
        <v>3001074.4</v>
      </c>
      <c r="D508" s="9">
        <v>0</v>
      </c>
      <c r="E508" s="10">
        <f t="shared" si="15"/>
        <v>3001074.4</v>
      </c>
      <c r="F508" s="11">
        <v>448498.43</v>
      </c>
      <c r="G508" s="9">
        <v>0</v>
      </c>
      <c r="H508" s="12">
        <f t="shared" si="16"/>
        <v>448498.43</v>
      </c>
    </row>
    <row r="509" spans="1:8" x14ac:dyDescent="0.25">
      <c r="A509" s="18" t="s">
        <v>1011</v>
      </c>
      <c r="B509" s="5" t="s">
        <v>1012</v>
      </c>
      <c r="C509" s="9">
        <v>114928</v>
      </c>
      <c r="D509" s="9">
        <v>0</v>
      </c>
      <c r="E509" s="10">
        <f t="shared" si="15"/>
        <v>114928</v>
      </c>
      <c r="F509" s="11">
        <v>37455.660000000003</v>
      </c>
      <c r="G509" s="9">
        <v>0</v>
      </c>
      <c r="H509" s="12">
        <f t="shared" si="16"/>
        <v>37455.660000000003</v>
      </c>
    </row>
    <row r="510" spans="1:8" x14ac:dyDescent="0.25">
      <c r="A510" s="18" t="s">
        <v>1013</v>
      </c>
      <c r="B510" s="5" t="s">
        <v>1014</v>
      </c>
      <c r="C510" s="9">
        <v>468088.6</v>
      </c>
      <c r="D510" s="9">
        <v>0</v>
      </c>
      <c r="E510" s="10">
        <f t="shared" si="15"/>
        <v>468088.6</v>
      </c>
      <c r="F510" s="11">
        <v>140128.22</v>
      </c>
      <c r="G510" s="9">
        <v>0</v>
      </c>
      <c r="H510" s="12">
        <f t="shared" si="16"/>
        <v>140128.22</v>
      </c>
    </row>
    <row r="511" spans="1:8" x14ac:dyDescent="0.25">
      <c r="A511" s="18" t="s">
        <v>1015</v>
      </c>
      <c r="B511" s="5" t="s">
        <v>1016</v>
      </c>
      <c r="C511" s="9">
        <v>1139710.1000000001</v>
      </c>
      <c r="D511" s="9">
        <v>0</v>
      </c>
      <c r="E511" s="10">
        <f t="shared" si="15"/>
        <v>1139710.1000000001</v>
      </c>
      <c r="F511" s="11">
        <v>676933.87</v>
      </c>
      <c r="G511" s="9">
        <v>0</v>
      </c>
      <c r="H511" s="12">
        <f t="shared" si="16"/>
        <v>676933.87</v>
      </c>
    </row>
    <row r="512" spans="1:8" x14ac:dyDescent="0.25">
      <c r="A512" s="18" t="s">
        <v>1017</v>
      </c>
      <c r="B512" s="5" t="s">
        <v>1018</v>
      </c>
      <c r="C512" s="9">
        <v>262656.5</v>
      </c>
      <c r="D512" s="9">
        <v>0</v>
      </c>
      <c r="E512" s="10">
        <f t="shared" si="15"/>
        <v>262656.5</v>
      </c>
      <c r="F512" s="11">
        <v>70328.5</v>
      </c>
      <c r="G512" s="9">
        <v>0</v>
      </c>
      <c r="H512" s="12">
        <f t="shared" si="16"/>
        <v>70328.5</v>
      </c>
    </row>
    <row r="513" spans="1:8" x14ac:dyDescent="0.25">
      <c r="A513" s="18" t="s">
        <v>1019</v>
      </c>
      <c r="B513" s="5" t="s">
        <v>1020</v>
      </c>
      <c r="C513" s="9">
        <v>1049474.8999999999</v>
      </c>
      <c r="D513" s="9">
        <v>0</v>
      </c>
      <c r="E513" s="10">
        <f t="shared" si="15"/>
        <v>1049474.8999999999</v>
      </c>
      <c r="F513" s="11">
        <v>278053.17</v>
      </c>
      <c r="G513" s="9">
        <v>0</v>
      </c>
      <c r="H513" s="12">
        <f t="shared" si="16"/>
        <v>278053.17</v>
      </c>
    </row>
    <row r="514" spans="1:8" x14ac:dyDescent="0.25">
      <c r="A514" s="18" t="s">
        <v>1021</v>
      </c>
      <c r="B514" s="5" t="s">
        <v>1022</v>
      </c>
      <c r="C514" s="9">
        <v>512213.1</v>
      </c>
      <c r="D514" s="9">
        <v>0</v>
      </c>
      <c r="E514" s="10">
        <f t="shared" si="15"/>
        <v>512213.1</v>
      </c>
      <c r="F514" s="11">
        <v>142595.89000000001</v>
      </c>
      <c r="G514" s="9">
        <v>0</v>
      </c>
      <c r="H514" s="12">
        <f t="shared" si="16"/>
        <v>142595.89000000001</v>
      </c>
    </row>
    <row r="515" spans="1:8" x14ac:dyDescent="0.25">
      <c r="A515" s="18" t="s">
        <v>1023</v>
      </c>
      <c r="B515" s="5" t="s">
        <v>1024</v>
      </c>
      <c r="C515" s="9">
        <v>4596394.5</v>
      </c>
      <c r="D515" s="9">
        <v>0</v>
      </c>
      <c r="E515" s="10">
        <f t="shared" si="15"/>
        <v>4596394.5</v>
      </c>
      <c r="F515" s="11">
        <v>1003282.8</v>
      </c>
      <c r="G515" s="9">
        <v>0</v>
      </c>
      <c r="H515" s="12">
        <f t="shared" si="16"/>
        <v>1003282.8</v>
      </c>
    </row>
    <row r="516" spans="1:8" x14ac:dyDescent="0.25">
      <c r="A516" s="18" t="s">
        <v>1025</v>
      </c>
      <c r="B516" s="5" t="s">
        <v>1026</v>
      </c>
      <c r="C516" s="9">
        <v>511868.6</v>
      </c>
      <c r="D516" s="9">
        <v>0</v>
      </c>
      <c r="E516" s="10">
        <f t="shared" si="15"/>
        <v>511868.6</v>
      </c>
      <c r="F516" s="11">
        <v>66979.53</v>
      </c>
      <c r="G516" s="9">
        <v>0</v>
      </c>
      <c r="H516" s="12">
        <f t="shared" si="16"/>
        <v>66979.53</v>
      </c>
    </row>
    <row r="517" spans="1:8" x14ac:dyDescent="0.25">
      <c r="A517" s="18" t="s">
        <v>1027</v>
      </c>
      <c r="B517" s="5" t="s">
        <v>1028</v>
      </c>
      <c r="C517" s="9">
        <v>1865821</v>
      </c>
      <c r="D517" s="9">
        <v>0</v>
      </c>
      <c r="E517" s="10">
        <f t="shared" si="15"/>
        <v>1865821</v>
      </c>
      <c r="F517" s="11">
        <v>293916.74</v>
      </c>
      <c r="G517" s="9">
        <v>0</v>
      </c>
      <c r="H517" s="12">
        <f t="shared" si="16"/>
        <v>293916.74</v>
      </c>
    </row>
    <row r="518" spans="1:8" x14ac:dyDescent="0.25">
      <c r="A518" s="18" t="s">
        <v>1029</v>
      </c>
      <c r="B518" s="5" t="s">
        <v>1030</v>
      </c>
      <c r="C518" s="9">
        <v>495316.1</v>
      </c>
      <c r="D518" s="9">
        <v>0</v>
      </c>
      <c r="E518" s="10">
        <f t="shared" si="15"/>
        <v>495316.1</v>
      </c>
      <c r="F518" s="11">
        <v>97032.18</v>
      </c>
      <c r="G518" s="9">
        <v>0</v>
      </c>
      <c r="H518" s="12">
        <f t="shared" si="16"/>
        <v>97032.18</v>
      </c>
    </row>
    <row r="519" spans="1:8" x14ac:dyDescent="0.25">
      <c r="A519" s="18" t="s">
        <v>1031</v>
      </c>
      <c r="B519" s="5" t="s">
        <v>1032</v>
      </c>
      <c r="C519" s="9">
        <v>1909692.2</v>
      </c>
      <c r="D519" s="9">
        <v>0</v>
      </c>
      <c r="E519" s="10">
        <f t="shared" si="15"/>
        <v>1909692.2</v>
      </c>
      <c r="F519" s="11">
        <v>795558.14</v>
      </c>
      <c r="G519" s="9">
        <v>0</v>
      </c>
      <c r="H519" s="12">
        <f t="shared" si="16"/>
        <v>795558.14</v>
      </c>
    </row>
    <row r="520" spans="1:8" x14ac:dyDescent="0.25">
      <c r="A520" s="18" t="s">
        <v>1033</v>
      </c>
      <c r="B520" s="5" t="s">
        <v>1034</v>
      </c>
      <c r="C520" s="9">
        <v>831593.5</v>
      </c>
      <c r="D520" s="9">
        <v>0</v>
      </c>
      <c r="E520" s="10">
        <f t="shared" ref="E520:E576" si="17">C520-D520</f>
        <v>831593.5</v>
      </c>
      <c r="F520" s="11">
        <v>82931.23</v>
      </c>
      <c r="G520" s="9">
        <v>0</v>
      </c>
      <c r="H520" s="12">
        <f t="shared" ref="H520:H576" si="18">F520-G520</f>
        <v>82931.23</v>
      </c>
    </row>
    <row r="521" spans="1:8" x14ac:dyDescent="0.25">
      <c r="A521" s="18" t="s">
        <v>1035</v>
      </c>
      <c r="B521" s="5" t="s">
        <v>1036</v>
      </c>
      <c r="C521" s="9">
        <v>8868398.9000000004</v>
      </c>
      <c r="D521" s="9">
        <v>0</v>
      </c>
      <c r="E521" s="10">
        <f t="shared" si="17"/>
        <v>8868398.9000000004</v>
      </c>
      <c r="F521" s="11">
        <v>5969902.7999999998</v>
      </c>
      <c r="G521" s="9">
        <v>0</v>
      </c>
      <c r="H521" s="12">
        <f t="shared" si="18"/>
        <v>5969902.7999999998</v>
      </c>
    </row>
    <row r="522" spans="1:8" x14ac:dyDescent="0.25">
      <c r="A522" s="18" t="s">
        <v>1037</v>
      </c>
      <c r="B522" s="5" t="s">
        <v>1038</v>
      </c>
      <c r="C522" s="9">
        <v>1335321</v>
      </c>
      <c r="D522" s="9">
        <v>0</v>
      </c>
      <c r="E522" s="10">
        <f t="shared" si="17"/>
        <v>1335321</v>
      </c>
      <c r="F522" s="11">
        <v>463568.83</v>
      </c>
      <c r="G522" s="9">
        <v>0</v>
      </c>
      <c r="H522" s="12">
        <f t="shared" si="18"/>
        <v>463568.83</v>
      </c>
    </row>
    <row r="523" spans="1:8" x14ac:dyDescent="0.25">
      <c r="A523" s="18" t="s">
        <v>1039</v>
      </c>
      <c r="B523" s="5" t="s">
        <v>1040</v>
      </c>
      <c r="C523" s="9">
        <v>2623327.2999999998</v>
      </c>
      <c r="D523" s="9">
        <v>0</v>
      </c>
      <c r="E523" s="10">
        <f t="shared" si="17"/>
        <v>2623327.2999999998</v>
      </c>
      <c r="F523" s="11">
        <v>531341.53</v>
      </c>
      <c r="G523" s="9">
        <v>0</v>
      </c>
      <c r="H523" s="12">
        <f t="shared" si="18"/>
        <v>531341.53</v>
      </c>
    </row>
    <row r="524" spans="1:8" x14ac:dyDescent="0.25">
      <c r="A524" s="18" t="s">
        <v>1041</v>
      </c>
      <c r="B524" s="5" t="s">
        <v>1042</v>
      </c>
      <c r="C524" s="9">
        <v>162301.6</v>
      </c>
      <c r="D524" s="9">
        <v>0</v>
      </c>
      <c r="E524" s="10">
        <f t="shared" si="17"/>
        <v>162301.6</v>
      </c>
      <c r="F524" s="11">
        <v>9958.7999999999993</v>
      </c>
      <c r="G524" s="9">
        <v>0</v>
      </c>
      <c r="H524" s="12">
        <f t="shared" si="18"/>
        <v>9958.7999999999993</v>
      </c>
    </row>
    <row r="525" spans="1:8" x14ac:dyDescent="0.25">
      <c r="A525" s="18" t="s">
        <v>1043</v>
      </c>
      <c r="B525" s="5" t="s">
        <v>1044</v>
      </c>
      <c r="C525" s="9">
        <v>534863.69999999995</v>
      </c>
      <c r="D525" s="9">
        <v>0</v>
      </c>
      <c r="E525" s="10">
        <f t="shared" si="17"/>
        <v>534863.69999999995</v>
      </c>
      <c r="F525" s="11">
        <v>298411.42</v>
      </c>
      <c r="G525" s="9">
        <v>0</v>
      </c>
      <c r="H525" s="12">
        <f t="shared" si="18"/>
        <v>298411.42</v>
      </c>
    </row>
    <row r="526" spans="1:8" x14ac:dyDescent="0.25">
      <c r="A526" s="18" t="s">
        <v>1045</v>
      </c>
      <c r="B526" s="5" t="s">
        <v>1046</v>
      </c>
      <c r="C526" s="9">
        <v>1420958.4</v>
      </c>
      <c r="D526" s="9">
        <v>0</v>
      </c>
      <c r="E526" s="10">
        <f t="shared" si="17"/>
        <v>1420958.4</v>
      </c>
      <c r="F526" s="11">
        <v>651552.15</v>
      </c>
      <c r="G526" s="9">
        <v>0</v>
      </c>
      <c r="H526" s="12">
        <f t="shared" si="18"/>
        <v>651552.15</v>
      </c>
    </row>
    <row r="527" spans="1:8" x14ac:dyDescent="0.25">
      <c r="A527" s="18" t="s">
        <v>1047</v>
      </c>
      <c r="B527" s="5" t="s">
        <v>1048</v>
      </c>
      <c r="C527" s="9">
        <v>249687.9</v>
      </c>
      <c r="D527" s="9">
        <v>0</v>
      </c>
      <c r="E527" s="10">
        <f t="shared" si="17"/>
        <v>249687.9</v>
      </c>
      <c r="F527" s="11">
        <v>22032.74</v>
      </c>
      <c r="G527" s="9">
        <v>0</v>
      </c>
      <c r="H527" s="12">
        <f t="shared" si="18"/>
        <v>22032.74</v>
      </c>
    </row>
    <row r="528" spans="1:8" x14ac:dyDescent="0.25">
      <c r="A528" s="18" t="s">
        <v>1049</v>
      </c>
      <c r="B528" s="5" t="s">
        <v>1050</v>
      </c>
      <c r="C528" s="9">
        <v>525017.30000000005</v>
      </c>
      <c r="D528" s="9">
        <v>0</v>
      </c>
      <c r="E528" s="10">
        <f t="shared" si="17"/>
        <v>525017.30000000005</v>
      </c>
      <c r="F528" s="11">
        <v>106197.8</v>
      </c>
      <c r="G528" s="9">
        <v>0</v>
      </c>
      <c r="H528" s="12">
        <f t="shared" si="18"/>
        <v>106197.8</v>
      </c>
    </row>
    <row r="529" spans="1:8" x14ac:dyDescent="0.25">
      <c r="A529" s="18" t="s">
        <v>1051</v>
      </c>
      <c r="B529" s="5" t="s">
        <v>1052</v>
      </c>
      <c r="C529" s="9">
        <v>616488.9</v>
      </c>
      <c r="D529" s="9">
        <v>0</v>
      </c>
      <c r="E529" s="10">
        <f t="shared" si="17"/>
        <v>616488.9</v>
      </c>
      <c r="F529" s="11">
        <v>143917.85</v>
      </c>
      <c r="G529" s="9">
        <v>0</v>
      </c>
      <c r="H529" s="12">
        <f t="shared" si="18"/>
        <v>143917.85</v>
      </c>
    </row>
    <row r="530" spans="1:8" x14ac:dyDescent="0.25">
      <c r="A530" s="18" t="s">
        <v>1053</v>
      </c>
      <c r="B530" s="5" t="s">
        <v>1054</v>
      </c>
      <c r="C530" s="9">
        <v>208439.3</v>
      </c>
      <c r="D530" s="9">
        <v>0</v>
      </c>
      <c r="E530" s="10">
        <f t="shared" si="17"/>
        <v>208439.3</v>
      </c>
      <c r="F530" s="11">
        <v>28818.82</v>
      </c>
      <c r="G530" s="9">
        <v>0</v>
      </c>
      <c r="H530" s="12">
        <f t="shared" si="18"/>
        <v>28818.82</v>
      </c>
    </row>
    <row r="531" spans="1:8" x14ac:dyDescent="0.25">
      <c r="A531" s="18" t="s">
        <v>1055</v>
      </c>
      <c r="B531" s="5" t="s">
        <v>1056</v>
      </c>
      <c r="C531" s="9">
        <v>1738922.3</v>
      </c>
      <c r="D531" s="9">
        <v>0</v>
      </c>
      <c r="E531" s="10">
        <f t="shared" si="17"/>
        <v>1738922.3</v>
      </c>
      <c r="F531" s="11">
        <v>1100138.72</v>
      </c>
      <c r="G531" s="9">
        <v>0</v>
      </c>
      <c r="H531" s="12">
        <f t="shared" si="18"/>
        <v>1100138.72</v>
      </c>
    </row>
    <row r="532" spans="1:8" x14ac:dyDescent="0.25">
      <c r="A532" s="18" t="s">
        <v>1057</v>
      </c>
      <c r="B532" s="5" t="s">
        <v>1058</v>
      </c>
      <c r="C532" s="9">
        <v>3967423.1</v>
      </c>
      <c r="D532" s="9">
        <v>0</v>
      </c>
      <c r="E532" s="10">
        <f t="shared" si="17"/>
        <v>3967423.1</v>
      </c>
      <c r="F532" s="11">
        <v>1470729.39</v>
      </c>
      <c r="G532" s="9">
        <v>0</v>
      </c>
      <c r="H532" s="12">
        <f t="shared" si="18"/>
        <v>1470729.39</v>
      </c>
    </row>
    <row r="533" spans="1:8" x14ac:dyDescent="0.25">
      <c r="A533" s="18" t="s">
        <v>1059</v>
      </c>
      <c r="B533" s="5" t="s">
        <v>1060</v>
      </c>
      <c r="C533" s="9">
        <v>1215379.1000000001</v>
      </c>
      <c r="D533" s="9">
        <v>0</v>
      </c>
      <c r="E533" s="10">
        <f t="shared" si="17"/>
        <v>1215379.1000000001</v>
      </c>
      <c r="F533" s="11">
        <v>219446.08</v>
      </c>
      <c r="G533" s="9">
        <v>0</v>
      </c>
      <c r="H533" s="12">
        <f t="shared" si="18"/>
        <v>219446.08</v>
      </c>
    </row>
    <row r="534" spans="1:8" x14ac:dyDescent="0.25">
      <c r="A534" s="18" t="s">
        <v>1061</v>
      </c>
      <c r="B534" s="5" t="s">
        <v>1062</v>
      </c>
      <c r="C534" s="9">
        <v>526194.5</v>
      </c>
      <c r="D534" s="9">
        <v>0</v>
      </c>
      <c r="E534" s="10">
        <f t="shared" si="17"/>
        <v>526194.5</v>
      </c>
      <c r="F534" s="11">
        <v>79670.38</v>
      </c>
      <c r="G534" s="9">
        <v>0</v>
      </c>
      <c r="H534" s="12">
        <f t="shared" si="18"/>
        <v>79670.38</v>
      </c>
    </row>
    <row r="535" spans="1:8" x14ac:dyDescent="0.25">
      <c r="A535" s="18" t="s">
        <v>1063</v>
      </c>
      <c r="B535" s="5" t="s">
        <v>1064</v>
      </c>
      <c r="C535" s="9">
        <v>771285.8</v>
      </c>
      <c r="D535" s="9">
        <v>0</v>
      </c>
      <c r="E535" s="10">
        <f t="shared" si="17"/>
        <v>771285.8</v>
      </c>
      <c r="F535" s="11">
        <v>129905.03</v>
      </c>
      <c r="G535" s="9">
        <v>0</v>
      </c>
      <c r="H535" s="12">
        <f t="shared" si="18"/>
        <v>129905.03</v>
      </c>
    </row>
    <row r="536" spans="1:8" x14ac:dyDescent="0.25">
      <c r="A536" s="18" t="s">
        <v>1065</v>
      </c>
      <c r="B536" s="5" t="s">
        <v>1066</v>
      </c>
      <c r="C536" s="9">
        <v>1185949.5</v>
      </c>
      <c r="D536" s="9">
        <v>0</v>
      </c>
      <c r="E536" s="10">
        <f t="shared" si="17"/>
        <v>1185949.5</v>
      </c>
      <c r="F536" s="11">
        <v>345737.74</v>
      </c>
      <c r="G536" s="9">
        <v>0</v>
      </c>
      <c r="H536" s="12">
        <f t="shared" si="18"/>
        <v>345737.74</v>
      </c>
    </row>
    <row r="537" spans="1:8" x14ac:dyDescent="0.25">
      <c r="A537" s="18" t="s">
        <v>1067</v>
      </c>
      <c r="B537" s="5" t="s">
        <v>1068</v>
      </c>
      <c r="C537" s="9">
        <v>539774.80000000005</v>
      </c>
      <c r="D537" s="9">
        <v>0</v>
      </c>
      <c r="E537" s="10">
        <f t="shared" si="17"/>
        <v>539774.80000000005</v>
      </c>
      <c r="F537" s="11">
        <v>230198.06</v>
      </c>
      <c r="G537" s="9">
        <v>0</v>
      </c>
      <c r="H537" s="12">
        <f t="shared" si="18"/>
        <v>230198.06</v>
      </c>
    </row>
    <row r="538" spans="1:8" x14ac:dyDescent="0.25">
      <c r="A538" s="18" t="s">
        <v>1069</v>
      </c>
      <c r="B538" s="5" t="s">
        <v>1070</v>
      </c>
      <c r="C538" s="9">
        <v>1815641.4</v>
      </c>
      <c r="D538" s="9">
        <v>0</v>
      </c>
      <c r="E538" s="10">
        <f t="shared" si="17"/>
        <v>1815641.4</v>
      </c>
      <c r="F538" s="11">
        <v>358340.47</v>
      </c>
      <c r="G538" s="9">
        <v>0</v>
      </c>
      <c r="H538" s="12">
        <f t="shared" si="18"/>
        <v>358340.47</v>
      </c>
    </row>
    <row r="539" spans="1:8" x14ac:dyDescent="0.25">
      <c r="A539" s="18" t="s">
        <v>1071</v>
      </c>
      <c r="B539" s="5" t="s">
        <v>1072</v>
      </c>
      <c r="C539" s="9">
        <v>623375.4</v>
      </c>
      <c r="D539" s="9">
        <v>0</v>
      </c>
      <c r="E539" s="10">
        <f t="shared" si="17"/>
        <v>623375.4</v>
      </c>
      <c r="F539" s="11">
        <v>240244.99</v>
      </c>
      <c r="G539" s="9">
        <v>0</v>
      </c>
      <c r="H539" s="12">
        <f t="shared" si="18"/>
        <v>240244.99</v>
      </c>
    </row>
    <row r="540" spans="1:8" x14ac:dyDescent="0.25">
      <c r="A540" s="18" t="s">
        <v>1073</v>
      </c>
      <c r="B540" s="5" t="s">
        <v>1074</v>
      </c>
      <c r="C540" s="9">
        <v>1669508.9</v>
      </c>
      <c r="D540" s="9">
        <v>0</v>
      </c>
      <c r="E540" s="10">
        <f t="shared" si="17"/>
        <v>1669508.9</v>
      </c>
      <c r="F540" s="11">
        <v>309515.92</v>
      </c>
      <c r="G540" s="9">
        <v>0</v>
      </c>
      <c r="H540" s="12">
        <f t="shared" si="18"/>
        <v>309515.92</v>
      </c>
    </row>
    <row r="541" spans="1:8" x14ac:dyDescent="0.25">
      <c r="A541" s="18" t="s">
        <v>1075</v>
      </c>
      <c r="B541" s="5" t="s">
        <v>1076</v>
      </c>
      <c r="C541" s="9">
        <v>1576950.8</v>
      </c>
      <c r="D541" s="9">
        <v>0</v>
      </c>
      <c r="E541" s="10">
        <f t="shared" si="17"/>
        <v>1576950.8</v>
      </c>
      <c r="F541" s="11">
        <v>284398.59000000003</v>
      </c>
      <c r="G541" s="9">
        <v>0</v>
      </c>
      <c r="H541" s="12">
        <f t="shared" si="18"/>
        <v>284398.59000000003</v>
      </c>
    </row>
    <row r="542" spans="1:8" x14ac:dyDescent="0.25">
      <c r="A542" s="18" t="s">
        <v>1077</v>
      </c>
      <c r="B542" s="5" t="s">
        <v>1078</v>
      </c>
      <c r="C542" s="9">
        <v>365838.4</v>
      </c>
      <c r="D542" s="9">
        <v>0</v>
      </c>
      <c r="E542" s="10">
        <f t="shared" si="17"/>
        <v>365838.4</v>
      </c>
      <c r="F542" s="11">
        <v>39570.800000000003</v>
      </c>
      <c r="G542" s="9">
        <v>0</v>
      </c>
      <c r="H542" s="12">
        <f t="shared" si="18"/>
        <v>39570.800000000003</v>
      </c>
    </row>
    <row r="543" spans="1:8" x14ac:dyDescent="0.25">
      <c r="A543" s="18" t="s">
        <v>1079</v>
      </c>
      <c r="B543" s="5" t="s">
        <v>1080</v>
      </c>
      <c r="C543" s="9">
        <v>1795762.6</v>
      </c>
      <c r="D543" s="9">
        <v>0</v>
      </c>
      <c r="E543" s="10">
        <f t="shared" si="17"/>
        <v>1795762.6</v>
      </c>
      <c r="F543" s="11">
        <v>591358.71</v>
      </c>
      <c r="G543" s="9">
        <v>0</v>
      </c>
      <c r="H543" s="12">
        <f t="shared" si="18"/>
        <v>591358.71</v>
      </c>
    </row>
    <row r="544" spans="1:8" x14ac:dyDescent="0.25">
      <c r="A544" s="18" t="s">
        <v>1081</v>
      </c>
      <c r="B544" s="5" t="s">
        <v>1082</v>
      </c>
      <c r="C544" s="9">
        <v>295327.09999999998</v>
      </c>
      <c r="D544" s="9">
        <v>0</v>
      </c>
      <c r="E544" s="10">
        <f t="shared" si="17"/>
        <v>295327.09999999998</v>
      </c>
      <c r="F544" s="11">
        <v>62837.37</v>
      </c>
      <c r="G544" s="9">
        <v>0</v>
      </c>
      <c r="H544" s="12">
        <f t="shared" si="18"/>
        <v>62837.37</v>
      </c>
    </row>
    <row r="545" spans="1:8" x14ac:dyDescent="0.25">
      <c r="A545" s="18" t="s">
        <v>1083</v>
      </c>
      <c r="B545" s="5" t="s">
        <v>1084</v>
      </c>
      <c r="C545" s="9">
        <v>781503.2</v>
      </c>
      <c r="D545" s="9">
        <v>0</v>
      </c>
      <c r="E545" s="10">
        <f t="shared" si="17"/>
        <v>781503.2</v>
      </c>
      <c r="F545" s="11">
        <v>559455.31000000006</v>
      </c>
      <c r="G545" s="9">
        <v>0</v>
      </c>
      <c r="H545" s="12">
        <f t="shared" si="18"/>
        <v>559455.31000000006</v>
      </c>
    </row>
    <row r="546" spans="1:8" x14ac:dyDescent="0.25">
      <c r="A546" s="18" t="s">
        <v>1085</v>
      </c>
      <c r="B546" s="5" t="s">
        <v>1086</v>
      </c>
      <c r="C546" s="9">
        <v>1063332.2</v>
      </c>
      <c r="D546" s="9">
        <v>0</v>
      </c>
      <c r="E546" s="10">
        <f t="shared" si="17"/>
        <v>1063332.2</v>
      </c>
      <c r="F546" s="11">
        <v>733778.34</v>
      </c>
      <c r="G546" s="9">
        <v>0</v>
      </c>
      <c r="H546" s="12">
        <f t="shared" si="18"/>
        <v>733778.34</v>
      </c>
    </row>
    <row r="547" spans="1:8" x14ac:dyDescent="0.25">
      <c r="A547" s="18" t="s">
        <v>1087</v>
      </c>
      <c r="B547" s="5" t="s">
        <v>1088</v>
      </c>
      <c r="C547" s="9">
        <v>648425</v>
      </c>
      <c r="D547" s="9">
        <v>0</v>
      </c>
      <c r="E547" s="10">
        <f t="shared" si="17"/>
        <v>648425</v>
      </c>
      <c r="F547" s="11">
        <v>137308.03</v>
      </c>
      <c r="G547" s="9">
        <v>0</v>
      </c>
      <c r="H547" s="12">
        <f t="shared" si="18"/>
        <v>137308.03</v>
      </c>
    </row>
    <row r="548" spans="1:8" x14ac:dyDescent="0.25">
      <c r="A548" s="18" t="s">
        <v>1089</v>
      </c>
      <c r="B548" s="5" t="s">
        <v>1090</v>
      </c>
      <c r="C548" s="9">
        <v>324948.3</v>
      </c>
      <c r="D548" s="9">
        <v>0</v>
      </c>
      <c r="E548" s="10">
        <f t="shared" si="17"/>
        <v>324948.3</v>
      </c>
      <c r="F548" s="11">
        <v>78172.160000000003</v>
      </c>
      <c r="G548" s="9">
        <v>0</v>
      </c>
      <c r="H548" s="12">
        <f t="shared" si="18"/>
        <v>78172.160000000003</v>
      </c>
    </row>
    <row r="549" spans="1:8" x14ac:dyDescent="0.25">
      <c r="A549" s="18" t="s">
        <v>1091</v>
      </c>
      <c r="B549" s="5" t="s">
        <v>1092</v>
      </c>
      <c r="C549" s="9">
        <v>2881346.6</v>
      </c>
      <c r="D549" s="9">
        <v>0</v>
      </c>
      <c r="E549" s="10">
        <f t="shared" si="17"/>
        <v>2881346.6</v>
      </c>
      <c r="F549" s="11">
        <v>562804.28</v>
      </c>
      <c r="G549" s="9">
        <v>0</v>
      </c>
      <c r="H549" s="12">
        <f t="shared" si="18"/>
        <v>562804.28</v>
      </c>
    </row>
    <row r="550" spans="1:8" x14ac:dyDescent="0.25">
      <c r="A550" s="18" t="s">
        <v>1093</v>
      </c>
      <c r="B550" s="5" t="s">
        <v>1094</v>
      </c>
      <c r="C550" s="9">
        <v>400174.9</v>
      </c>
      <c r="D550" s="9">
        <v>0</v>
      </c>
      <c r="E550" s="10">
        <f t="shared" si="17"/>
        <v>400174.9</v>
      </c>
      <c r="F550" s="11">
        <v>90951.15</v>
      </c>
      <c r="G550" s="9">
        <v>0</v>
      </c>
      <c r="H550" s="12">
        <f t="shared" si="18"/>
        <v>90951.15</v>
      </c>
    </row>
    <row r="551" spans="1:8" x14ac:dyDescent="0.25">
      <c r="A551" s="18" t="s">
        <v>1095</v>
      </c>
      <c r="B551" s="5" t="s">
        <v>1096</v>
      </c>
      <c r="C551" s="9">
        <v>1367764.5</v>
      </c>
      <c r="D551" s="9">
        <v>0</v>
      </c>
      <c r="E551" s="10">
        <f t="shared" si="17"/>
        <v>1367764.5</v>
      </c>
      <c r="F551" s="11">
        <v>890034.52</v>
      </c>
      <c r="G551" s="9">
        <v>0</v>
      </c>
      <c r="H551" s="12">
        <f t="shared" si="18"/>
        <v>890034.52</v>
      </c>
    </row>
    <row r="552" spans="1:8" x14ac:dyDescent="0.25">
      <c r="A552" s="18" t="s">
        <v>1097</v>
      </c>
      <c r="B552" s="5" t="s">
        <v>1098</v>
      </c>
      <c r="C552" s="9">
        <v>1415315</v>
      </c>
      <c r="D552" s="9">
        <v>0</v>
      </c>
      <c r="E552" s="10">
        <f t="shared" si="17"/>
        <v>1415315</v>
      </c>
      <c r="F552" s="11">
        <v>563333.06999999995</v>
      </c>
      <c r="G552" s="9">
        <v>0</v>
      </c>
      <c r="H552" s="12">
        <f t="shared" si="18"/>
        <v>563333.06999999995</v>
      </c>
    </row>
    <row r="553" spans="1:8" x14ac:dyDescent="0.25">
      <c r="A553" s="18" t="s">
        <v>1099</v>
      </c>
      <c r="B553" s="5" t="s">
        <v>1100</v>
      </c>
      <c r="C553" s="9">
        <v>512120.6</v>
      </c>
      <c r="D553" s="9">
        <v>0</v>
      </c>
      <c r="E553" s="10">
        <f t="shared" si="17"/>
        <v>512120.6</v>
      </c>
      <c r="F553" s="11">
        <v>88571.61</v>
      </c>
      <c r="G553" s="9">
        <v>0</v>
      </c>
      <c r="H553" s="12">
        <f t="shared" si="18"/>
        <v>88571.61</v>
      </c>
    </row>
    <row r="554" spans="1:8" x14ac:dyDescent="0.25">
      <c r="A554" s="18" t="s">
        <v>1101</v>
      </c>
      <c r="B554" s="5" t="s">
        <v>1102</v>
      </c>
      <c r="C554" s="9">
        <v>592319.1</v>
      </c>
      <c r="D554" s="9">
        <v>0</v>
      </c>
      <c r="E554" s="10">
        <f t="shared" si="17"/>
        <v>592319.1</v>
      </c>
      <c r="F554" s="11">
        <v>172736.67</v>
      </c>
      <c r="G554" s="9">
        <v>0</v>
      </c>
      <c r="H554" s="12">
        <f t="shared" si="18"/>
        <v>172736.67</v>
      </c>
    </row>
    <row r="555" spans="1:8" x14ac:dyDescent="0.25">
      <c r="A555" s="18" t="s">
        <v>1103</v>
      </c>
      <c r="B555" s="5" t="s">
        <v>1104</v>
      </c>
      <c r="C555" s="9">
        <v>3246736.3</v>
      </c>
      <c r="D555" s="9">
        <v>0</v>
      </c>
      <c r="E555" s="10">
        <f t="shared" si="17"/>
        <v>3246736.3</v>
      </c>
      <c r="F555" s="11">
        <v>1010421.41</v>
      </c>
      <c r="G555" s="9">
        <v>0</v>
      </c>
      <c r="H555" s="12">
        <f t="shared" si="18"/>
        <v>1010421.41</v>
      </c>
    </row>
    <row r="556" spans="1:8" x14ac:dyDescent="0.25">
      <c r="A556" s="18" t="s">
        <v>1105</v>
      </c>
      <c r="B556" s="5" t="s">
        <v>1106</v>
      </c>
      <c r="C556" s="9">
        <v>1034603.7</v>
      </c>
      <c r="D556" s="9">
        <v>0</v>
      </c>
      <c r="E556" s="10">
        <f t="shared" si="17"/>
        <v>1034603.7</v>
      </c>
      <c r="F556" s="11">
        <v>507986.83</v>
      </c>
      <c r="G556" s="9">
        <v>0</v>
      </c>
      <c r="H556" s="12">
        <f t="shared" si="18"/>
        <v>507986.83</v>
      </c>
    </row>
    <row r="557" spans="1:8" x14ac:dyDescent="0.25">
      <c r="A557" s="18" t="s">
        <v>1107</v>
      </c>
      <c r="B557" s="5" t="s">
        <v>1108</v>
      </c>
      <c r="C557" s="9">
        <v>2963399.4</v>
      </c>
      <c r="D557" s="9">
        <v>0</v>
      </c>
      <c r="E557" s="10">
        <f t="shared" si="17"/>
        <v>2963399.4</v>
      </c>
      <c r="F557" s="11">
        <v>2666313.9300000002</v>
      </c>
      <c r="G557" s="9">
        <v>0</v>
      </c>
      <c r="H557" s="12">
        <f t="shared" si="18"/>
        <v>2666313.9300000002</v>
      </c>
    </row>
    <row r="558" spans="1:8" x14ac:dyDescent="0.25">
      <c r="A558" s="18" t="s">
        <v>1109</v>
      </c>
      <c r="B558" s="5" t="s">
        <v>1110</v>
      </c>
      <c r="C558" s="9">
        <v>336330.4</v>
      </c>
      <c r="D558" s="9">
        <v>0</v>
      </c>
      <c r="E558" s="10">
        <f t="shared" si="17"/>
        <v>336330.4</v>
      </c>
      <c r="F558" s="11">
        <v>36133.69</v>
      </c>
      <c r="G558" s="9">
        <v>0</v>
      </c>
      <c r="H558" s="12">
        <f t="shared" si="18"/>
        <v>36133.69</v>
      </c>
    </row>
    <row r="559" spans="1:8" x14ac:dyDescent="0.25">
      <c r="A559" s="18" t="s">
        <v>1111</v>
      </c>
      <c r="B559" s="5" t="s">
        <v>1112</v>
      </c>
      <c r="C559" s="9">
        <v>1404226.5</v>
      </c>
      <c r="D559" s="9">
        <v>0</v>
      </c>
      <c r="E559" s="10">
        <f t="shared" si="17"/>
        <v>1404226.5</v>
      </c>
      <c r="F559" s="11">
        <v>1063476.24</v>
      </c>
      <c r="G559" s="9">
        <v>0</v>
      </c>
      <c r="H559" s="12">
        <f t="shared" si="18"/>
        <v>1063476.24</v>
      </c>
    </row>
    <row r="560" spans="1:8" x14ac:dyDescent="0.25">
      <c r="A560" s="18" t="s">
        <v>1113</v>
      </c>
      <c r="B560" s="5" t="s">
        <v>1114</v>
      </c>
      <c r="C560" s="9">
        <v>2055644</v>
      </c>
      <c r="D560" s="9">
        <v>0</v>
      </c>
      <c r="E560" s="10">
        <f t="shared" si="17"/>
        <v>2055644</v>
      </c>
      <c r="F560" s="11">
        <v>520325.16</v>
      </c>
      <c r="G560" s="9">
        <v>0</v>
      </c>
      <c r="H560" s="12">
        <f t="shared" si="18"/>
        <v>520325.16</v>
      </c>
    </row>
    <row r="561" spans="1:8" x14ac:dyDescent="0.25">
      <c r="A561" s="18" t="s">
        <v>1115</v>
      </c>
      <c r="B561" s="5" t="s">
        <v>1116</v>
      </c>
      <c r="C561" s="9">
        <v>719297.2</v>
      </c>
      <c r="D561" s="9">
        <v>0</v>
      </c>
      <c r="E561" s="10">
        <f t="shared" si="17"/>
        <v>719297.2</v>
      </c>
      <c r="F561" s="11">
        <v>301319.74</v>
      </c>
      <c r="G561" s="9">
        <v>0</v>
      </c>
      <c r="H561" s="12">
        <f t="shared" si="18"/>
        <v>301319.74</v>
      </c>
    </row>
    <row r="562" spans="1:8" x14ac:dyDescent="0.25">
      <c r="A562" s="18" t="s">
        <v>1117</v>
      </c>
      <c r="B562" s="5" t="s">
        <v>1118</v>
      </c>
      <c r="C562" s="9">
        <v>255695.8</v>
      </c>
      <c r="D562" s="9">
        <v>0</v>
      </c>
      <c r="E562" s="10">
        <f t="shared" si="17"/>
        <v>255695.8</v>
      </c>
      <c r="F562" s="11">
        <v>26968.07</v>
      </c>
      <c r="G562" s="9">
        <v>0</v>
      </c>
      <c r="H562" s="12">
        <f t="shared" si="18"/>
        <v>26968.07</v>
      </c>
    </row>
    <row r="563" spans="1:8" x14ac:dyDescent="0.25">
      <c r="A563" s="18" t="s">
        <v>1119</v>
      </c>
      <c r="B563" s="5" t="s">
        <v>1120</v>
      </c>
      <c r="C563" s="9">
        <v>1675890.5</v>
      </c>
      <c r="D563" s="9">
        <v>0</v>
      </c>
      <c r="E563" s="10">
        <f t="shared" si="17"/>
        <v>1675890.5</v>
      </c>
      <c r="F563" s="11">
        <v>1281600.3600000001</v>
      </c>
      <c r="G563" s="9">
        <v>0</v>
      </c>
      <c r="H563" s="12">
        <f t="shared" si="18"/>
        <v>1281600.3600000001</v>
      </c>
    </row>
    <row r="564" spans="1:8" x14ac:dyDescent="0.25">
      <c r="A564" s="18" t="s">
        <v>1121</v>
      </c>
      <c r="B564" s="5" t="s">
        <v>1122</v>
      </c>
      <c r="C564" s="9">
        <v>472934.40000000002</v>
      </c>
      <c r="D564" s="9">
        <v>0</v>
      </c>
      <c r="E564" s="10">
        <f t="shared" si="17"/>
        <v>472934.40000000002</v>
      </c>
      <c r="F564" s="11">
        <v>121268.2</v>
      </c>
      <c r="G564" s="9">
        <v>0</v>
      </c>
      <c r="H564" s="12">
        <f t="shared" si="18"/>
        <v>121268.2</v>
      </c>
    </row>
    <row r="565" spans="1:8" x14ac:dyDescent="0.25">
      <c r="A565" s="18" t="s">
        <v>1123</v>
      </c>
      <c r="B565" s="5" t="s">
        <v>1124</v>
      </c>
      <c r="C565" s="9">
        <v>5109171.5</v>
      </c>
      <c r="D565" s="9">
        <v>0</v>
      </c>
      <c r="E565" s="10">
        <f t="shared" si="17"/>
        <v>5109171.5</v>
      </c>
      <c r="F565" s="11">
        <v>2032916.75</v>
      </c>
      <c r="G565" s="9">
        <v>0</v>
      </c>
      <c r="H565" s="12">
        <f t="shared" si="18"/>
        <v>2032916.75</v>
      </c>
    </row>
    <row r="566" spans="1:8" x14ac:dyDescent="0.25">
      <c r="A566" s="18" t="s">
        <v>1125</v>
      </c>
      <c r="B566" s="5" t="s">
        <v>1126</v>
      </c>
      <c r="C566" s="9">
        <v>2147622.7000000002</v>
      </c>
      <c r="D566" s="9">
        <v>0</v>
      </c>
      <c r="E566" s="10">
        <f t="shared" si="17"/>
        <v>2147622.7000000002</v>
      </c>
      <c r="F566" s="11">
        <v>569942.89</v>
      </c>
      <c r="G566" s="9">
        <v>0</v>
      </c>
      <c r="H566" s="12">
        <f t="shared" si="18"/>
        <v>569942.89</v>
      </c>
    </row>
    <row r="567" spans="1:8" x14ac:dyDescent="0.25">
      <c r="A567" s="18" t="s">
        <v>1127</v>
      </c>
      <c r="B567" s="5" t="s">
        <v>1128</v>
      </c>
      <c r="C567" s="9">
        <v>1141490.5</v>
      </c>
      <c r="D567" s="9">
        <v>0</v>
      </c>
      <c r="E567" s="10">
        <f t="shared" si="17"/>
        <v>1141490.5</v>
      </c>
      <c r="F567" s="11">
        <v>260338.84</v>
      </c>
      <c r="G567" s="9">
        <v>0</v>
      </c>
      <c r="H567" s="12">
        <f t="shared" si="18"/>
        <v>260338.84</v>
      </c>
    </row>
    <row r="568" spans="1:8" x14ac:dyDescent="0.25">
      <c r="A568" s="18" t="s">
        <v>1129</v>
      </c>
      <c r="B568" s="5" t="s">
        <v>1130</v>
      </c>
      <c r="C568" s="9">
        <v>400335.3</v>
      </c>
      <c r="D568" s="9">
        <v>0</v>
      </c>
      <c r="E568" s="10">
        <f t="shared" si="17"/>
        <v>400335.3</v>
      </c>
      <c r="F568" s="11">
        <v>148236.26999999999</v>
      </c>
      <c r="G568" s="9">
        <v>0</v>
      </c>
      <c r="H568" s="12">
        <f t="shared" si="18"/>
        <v>148236.26999999999</v>
      </c>
    </row>
    <row r="569" spans="1:8" x14ac:dyDescent="0.25">
      <c r="A569" s="18" t="s">
        <v>1131</v>
      </c>
      <c r="B569" s="5" t="s">
        <v>1132</v>
      </c>
      <c r="C569" s="9">
        <v>586840.69999999995</v>
      </c>
      <c r="D569" s="9">
        <v>0</v>
      </c>
      <c r="E569" s="10">
        <f t="shared" si="17"/>
        <v>586840.69999999995</v>
      </c>
      <c r="F569" s="11">
        <v>109723.04</v>
      </c>
      <c r="G569" s="9">
        <v>0</v>
      </c>
      <c r="H569" s="12">
        <f t="shared" si="18"/>
        <v>109723.04</v>
      </c>
    </row>
    <row r="570" spans="1:8" x14ac:dyDescent="0.25">
      <c r="A570" s="18" t="s">
        <v>1133</v>
      </c>
      <c r="B570" s="5" t="s">
        <v>1134</v>
      </c>
      <c r="C570" s="9">
        <v>663561.69999999995</v>
      </c>
      <c r="D570" s="9">
        <v>0</v>
      </c>
      <c r="E570" s="10">
        <f t="shared" si="17"/>
        <v>663561.69999999995</v>
      </c>
      <c r="F570" s="11">
        <v>105316.49</v>
      </c>
      <c r="G570" s="9">
        <v>0</v>
      </c>
      <c r="H570" s="12">
        <f t="shared" si="18"/>
        <v>105316.49</v>
      </c>
    </row>
    <row r="571" spans="1:8" x14ac:dyDescent="0.25">
      <c r="A571" s="18" t="s">
        <v>1135</v>
      </c>
      <c r="B571" s="5" t="s">
        <v>1136</v>
      </c>
      <c r="C571" s="9">
        <v>8022770.9000000004</v>
      </c>
      <c r="D571" s="9">
        <v>1831600</v>
      </c>
      <c r="E571" s="10">
        <f t="shared" si="17"/>
        <v>6191170.9000000004</v>
      </c>
      <c r="F571" s="11">
        <v>4094916.72</v>
      </c>
      <c r="G571" s="9">
        <v>0</v>
      </c>
      <c r="H571" s="12">
        <f t="shared" si="18"/>
        <v>4094916.72</v>
      </c>
    </row>
    <row r="572" spans="1:8" x14ac:dyDescent="0.25">
      <c r="A572" s="18" t="s">
        <v>1137</v>
      </c>
      <c r="B572" s="5" t="s">
        <v>1138</v>
      </c>
      <c r="C572" s="9">
        <v>1208914.2</v>
      </c>
      <c r="D572" s="9">
        <v>0</v>
      </c>
      <c r="E572" s="10">
        <f t="shared" si="17"/>
        <v>1208914.2</v>
      </c>
      <c r="F572" s="11">
        <v>277083.71999999997</v>
      </c>
      <c r="G572" s="9">
        <v>0</v>
      </c>
      <c r="H572" s="12">
        <f t="shared" si="18"/>
        <v>277083.71999999997</v>
      </c>
    </row>
    <row r="573" spans="1:8" x14ac:dyDescent="0.25">
      <c r="A573" s="18" t="s">
        <v>1139</v>
      </c>
      <c r="B573" s="5" t="s">
        <v>1140</v>
      </c>
      <c r="C573" s="9">
        <v>1220018.3</v>
      </c>
      <c r="D573" s="9">
        <v>0</v>
      </c>
      <c r="E573" s="10">
        <f t="shared" si="17"/>
        <v>1220018.3</v>
      </c>
      <c r="F573" s="11">
        <v>298058.89</v>
      </c>
      <c r="G573" s="9">
        <v>0</v>
      </c>
      <c r="H573" s="12">
        <f t="shared" si="18"/>
        <v>298058.89</v>
      </c>
    </row>
    <row r="574" spans="1:8" x14ac:dyDescent="0.25">
      <c r="A574" s="18" t="s">
        <v>1141</v>
      </c>
      <c r="B574" s="5" t="s">
        <v>1142</v>
      </c>
      <c r="C574" s="9">
        <v>644204.19999999995</v>
      </c>
      <c r="D574" s="9">
        <v>0</v>
      </c>
      <c r="E574" s="10">
        <f t="shared" si="17"/>
        <v>644204.19999999995</v>
      </c>
      <c r="F574" s="11">
        <v>149381.97</v>
      </c>
      <c r="G574" s="9">
        <v>0</v>
      </c>
      <c r="H574" s="12">
        <f t="shared" si="18"/>
        <v>149381.97</v>
      </c>
    </row>
    <row r="575" spans="1:8" x14ac:dyDescent="0.25">
      <c r="A575" s="18" t="s">
        <v>1143</v>
      </c>
      <c r="B575" s="5" t="s">
        <v>1144</v>
      </c>
      <c r="C575" s="9">
        <v>689342.3</v>
      </c>
      <c r="D575" s="9">
        <v>0</v>
      </c>
      <c r="E575" s="10">
        <f t="shared" si="17"/>
        <v>689342.3</v>
      </c>
      <c r="F575" s="11">
        <v>128142.41</v>
      </c>
      <c r="G575" s="9">
        <v>0</v>
      </c>
      <c r="H575" s="12">
        <f t="shared" si="18"/>
        <v>128142.41</v>
      </c>
    </row>
    <row r="576" spans="1:8" x14ac:dyDescent="0.25">
      <c r="A576" s="18" t="s">
        <v>1145</v>
      </c>
      <c r="B576" s="5" t="s">
        <v>1146</v>
      </c>
      <c r="C576" s="9">
        <v>3551174.8</v>
      </c>
      <c r="D576" s="9">
        <v>808200</v>
      </c>
      <c r="E576" s="10">
        <f t="shared" si="17"/>
        <v>2742974.8</v>
      </c>
      <c r="F576" s="11">
        <v>1947077.2</v>
      </c>
      <c r="G576" s="9">
        <v>0</v>
      </c>
      <c r="H576" s="12">
        <f t="shared" si="18"/>
        <v>1947077.2</v>
      </c>
    </row>
  </sheetData>
  <mergeCells count="5">
    <mergeCell ref="A1:H2"/>
    <mergeCell ref="C4:E4"/>
    <mergeCell ref="F4:H4"/>
    <mergeCell ref="B4:B5"/>
    <mergeCell ref="A4:A5"/>
  </mergeCells>
  <printOptions horizontalCentered="1"/>
  <pageMargins left="0.51181102362204722" right="0.51181102362204722" top="0.74803149606299213" bottom="0.55118110236220474" header="0.31496062992125984" footer="0.31496062992125984"/>
  <pageSetup scale="50" orientation="portrait" r:id="rId1"/>
  <headerFoot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C158-2A7C-4DCE-B561-058E9444F2E3}">
  <dimension ref="A1:H576"/>
  <sheetViews>
    <sheetView view="pageBreakPreview" zoomScaleNormal="100" zoomScaleSheetLayoutView="100" workbookViewId="0">
      <selection activeCell="B16" sqref="B16"/>
    </sheetView>
  </sheetViews>
  <sheetFormatPr baseColWidth="10" defaultColWidth="11.42578125" defaultRowHeight="15" x14ac:dyDescent="0.25"/>
  <cols>
    <col min="1" max="1" width="6.5703125" style="19" customWidth="1"/>
    <col min="2" max="2" width="27.140625" customWidth="1"/>
    <col min="3" max="7" width="22.85546875" customWidth="1"/>
    <col min="8" max="8" width="22.5703125" customWidth="1"/>
  </cols>
  <sheetData>
    <row r="1" spans="1:8" x14ac:dyDescent="0.25">
      <c r="A1" s="27" t="s">
        <v>1148</v>
      </c>
      <c r="B1" s="27"/>
      <c r="C1" s="27"/>
      <c r="D1" s="27"/>
      <c r="E1" s="27"/>
      <c r="F1" s="27"/>
      <c r="G1" s="27"/>
      <c r="H1" s="27"/>
    </row>
    <row r="2" spans="1:8" x14ac:dyDescent="0.25">
      <c r="A2" s="27"/>
      <c r="B2" s="27"/>
      <c r="C2" s="27"/>
      <c r="D2" s="27"/>
      <c r="E2" s="27"/>
      <c r="F2" s="27"/>
      <c r="G2" s="27"/>
      <c r="H2" s="27"/>
    </row>
    <row r="3" spans="1:8" x14ac:dyDescent="0.25">
      <c r="A3" s="17"/>
      <c r="B3" s="1"/>
    </row>
    <row r="4" spans="1:8" ht="60" customHeight="1" x14ac:dyDescent="0.25">
      <c r="A4" s="28" t="s">
        <v>0</v>
      </c>
      <c r="B4" s="28" t="s">
        <v>1</v>
      </c>
      <c r="C4" s="23" t="s">
        <v>2</v>
      </c>
      <c r="D4" s="24"/>
      <c r="E4" s="25"/>
      <c r="F4" s="23" t="s">
        <v>3</v>
      </c>
      <c r="G4" s="24"/>
      <c r="H4" s="25"/>
    </row>
    <row r="5" spans="1:8" x14ac:dyDescent="0.25">
      <c r="A5" s="29"/>
      <c r="B5" s="29"/>
      <c r="C5" s="2" t="s">
        <v>4</v>
      </c>
      <c r="D5" s="2" t="s">
        <v>5</v>
      </c>
      <c r="E5" s="2" t="s">
        <v>6</v>
      </c>
      <c r="F5" s="2" t="s">
        <v>4</v>
      </c>
      <c r="G5" s="2" t="s">
        <v>5</v>
      </c>
      <c r="H5" s="2" t="s">
        <v>6</v>
      </c>
    </row>
    <row r="6" spans="1:8" x14ac:dyDescent="0.25">
      <c r="A6" s="3"/>
      <c r="B6" s="3"/>
      <c r="C6" s="4">
        <f>SUM(C7:C576)</f>
        <v>985822575.10000002</v>
      </c>
      <c r="D6" s="4">
        <f t="shared" ref="D6:H6" si="0">SUM(D7:D576)</f>
        <v>9507406.6799999997</v>
      </c>
      <c r="E6" s="4">
        <f t="shared" si="0"/>
        <v>976315168.42000008</v>
      </c>
      <c r="F6" s="4">
        <f t="shared" si="0"/>
        <v>364170151.84000039</v>
      </c>
      <c r="G6" s="4">
        <f t="shared" si="0"/>
        <v>3427815</v>
      </c>
      <c r="H6" s="4">
        <f t="shared" si="0"/>
        <v>360742336.84000033</v>
      </c>
    </row>
    <row r="7" spans="1:8" x14ac:dyDescent="0.25">
      <c r="A7" s="18" t="s">
        <v>7</v>
      </c>
      <c r="B7" s="5" t="s">
        <v>8</v>
      </c>
      <c r="C7" s="9">
        <v>526861.30000000005</v>
      </c>
      <c r="D7" s="9">
        <v>0</v>
      </c>
      <c r="E7" s="7">
        <f>C7-D7</f>
        <v>526861.30000000005</v>
      </c>
      <c r="F7" s="9">
        <v>74118.13</v>
      </c>
      <c r="G7" s="9">
        <v>0</v>
      </c>
      <c r="H7" s="8">
        <f>F7-G7</f>
        <v>74118.13</v>
      </c>
    </row>
    <row r="8" spans="1:8" x14ac:dyDescent="0.25">
      <c r="A8" s="18" t="s">
        <v>9</v>
      </c>
      <c r="B8" s="5" t="s">
        <v>10</v>
      </c>
      <c r="C8" s="9">
        <v>7903200.0999999996</v>
      </c>
      <c r="D8" s="9">
        <v>0</v>
      </c>
      <c r="E8" s="7">
        <f t="shared" ref="E8:E71" si="1">C8-D8</f>
        <v>7903200.0999999996</v>
      </c>
      <c r="F8" s="9">
        <v>3980610.87</v>
      </c>
      <c r="G8" s="9">
        <v>0</v>
      </c>
      <c r="H8" s="8">
        <f t="shared" ref="H8:H71" si="2">F8-G8</f>
        <v>3980610.87</v>
      </c>
    </row>
    <row r="9" spans="1:8" x14ac:dyDescent="0.25">
      <c r="A9" s="18" t="s">
        <v>11</v>
      </c>
      <c r="B9" s="5" t="s">
        <v>12</v>
      </c>
      <c r="C9" s="9">
        <v>1012068.9</v>
      </c>
      <c r="D9" s="9">
        <v>0</v>
      </c>
      <c r="E9" s="7">
        <f t="shared" si="1"/>
        <v>1012068.9</v>
      </c>
      <c r="F9" s="9">
        <v>224469.54</v>
      </c>
      <c r="G9" s="9">
        <v>0</v>
      </c>
      <c r="H9" s="8">
        <f t="shared" si="2"/>
        <v>224469.54</v>
      </c>
    </row>
    <row r="10" spans="1:8" x14ac:dyDescent="0.25">
      <c r="A10" s="18" t="s">
        <v>13</v>
      </c>
      <c r="B10" s="5" t="s">
        <v>14</v>
      </c>
      <c r="C10" s="9">
        <v>348998.2</v>
      </c>
      <c r="D10" s="9">
        <v>0</v>
      </c>
      <c r="E10" s="7">
        <f t="shared" si="1"/>
        <v>348998.2</v>
      </c>
      <c r="F10" s="9">
        <v>97560.97</v>
      </c>
      <c r="G10" s="9">
        <v>0</v>
      </c>
      <c r="H10" s="8">
        <f t="shared" si="2"/>
        <v>97560.97</v>
      </c>
    </row>
    <row r="11" spans="1:8" x14ac:dyDescent="0.25">
      <c r="A11" s="18" t="s">
        <v>15</v>
      </c>
      <c r="B11" s="5" t="s">
        <v>16</v>
      </c>
      <c r="C11" s="9">
        <v>1735592.5</v>
      </c>
      <c r="D11" s="9">
        <v>0</v>
      </c>
      <c r="E11" s="7">
        <f t="shared" si="1"/>
        <v>1735592.5</v>
      </c>
      <c r="F11" s="9">
        <v>1344966.51</v>
      </c>
      <c r="G11" s="9">
        <v>0</v>
      </c>
      <c r="H11" s="8">
        <f t="shared" si="2"/>
        <v>1344966.51</v>
      </c>
    </row>
    <row r="12" spans="1:8" x14ac:dyDescent="0.25">
      <c r="A12" s="18" t="s">
        <v>17</v>
      </c>
      <c r="B12" s="5" t="s">
        <v>18</v>
      </c>
      <c r="C12" s="9">
        <v>3593693.2</v>
      </c>
      <c r="D12" s="9">
        <v>0</v>
      </c>
      <c r="E12" s="7">
        <f t="shared" si="1"/>
        <v>3593693.2</v>
      </c>
      <c r="F12" s="9">
        <v>1803511.87</v>
      </c>
      <c r="G12" s="9">
        <v>0</v>
      </c>
      <c r="H12" s="8">
        <f t="shared" si="2"/>
        <v>1803511.87</v>
      </c>
    </row>
    <row r="13" spans="1:8" x14ac:dyDescent="0.25">
      <c r="A13" s="18" t="s">
        <v>19</v>
      </c>
      <c r="B13" s="5" t="s">
        <v>20</v>
      </c>
      <c r="C13" s="9">
        <v>1217030.8999999999</v>
      </c>
      <c r="D13" s="9">
        <v>0</v>
      </c>
      <c r="E13" s="7">
        <f t="shared" si="1"/>
        <v>1217030.8999999999</v>
      </c>
      <c r="F13" s="9">
        <v>211073.64</v>
      </c>
      <c r="G13" s="9">
        <v>0</v>
      </c>
      <c r="H13" s="8">
        <f t="shared" si="2"/>
        <v>211073.64</v>
      </c>
    </row>
    <row r="14" spans="1:8" x14ac:dyDescent="0.25">
      <c r="A14" s="18" t="s">
        <v>21</v>
      </c>
      <c r="B14" s="5" t="s">
        <v>22</v>
      </c>
      <c r="C14" s="9">
        <v>324504.40000000002</v>
      </c>
      <c r="D14" s="9">
        <v>0</v>
      </c>
      <c r="E14" s="7">
        <f t="shared" si="1"/>
        <v>324504.40000000002</v>
      </c>
      <c r="F14" s="9">
        <v>64688.12</v>
      </c>
      <c r="G14" s="9">
        <v>0</v>
      </c>
      <c r="H14" s="8">
        <f t="shared" si="2"/>
        <v>64688.12</v>
      </c>
    </row>
    <row r="15" spans="1:8" x14ac:dyDescent="0.25">
      <c r="A15" s="18" t="s">
        <v>23</v>
      </c>
      <c r="B15" s="5" t="s">
        <v>24</v>
      </c>
      <c r="C15" s="9">
        <v>2259845.4</v>
      </c>
      <c r="D15" s="9">
        <v>0</v>
      </c>
      <c r="E15" s="7">
        <f t="shared" si="1"/>
        <v>2259845.4</v>
      </c>
      <c r="F15" s="9">
        <v>604313.96</v>
      </c>
      <c r="G15" s="9">
        <v>0</v>
      </c>
      <c r="H15" s="8">
        <f t="shared" si="2"/>
        <v>604313.96</v>
      </c>
    </row>
    <row r="16" spans="1:8" x14ac:dyDescent="0.25">
      <c r="A16" s="18" t="s">
        <v>25</v>
      </c>
      <c r="B16" s="5" t="s">
        <v>26</v>
      </c>
      <c r="C16" s="9">
        <v>1296781</v>
      </c>
      <c r="D16" s="9">
        <v>0</v>
      </c>
      <c r="E16" s="7">
        <f t="shared" si="1"/>
        <v>1296781</v>
      </c>
      <c r="F16" s="9">
        <v>1187476.5</v>
      </c>
      <c r="G16" s="9">
        <v>0</v>
      </c>
      <c r="H16" s="8">
        <f t="shared" si="2"/>
        <v>1187476.5</v>
      </c>
    </row>
    <row r="17" spans="1:8" x14ac:dyDescent="0.25">
      <c r="A17" s="18" t="s">
        <v>27</v>
      </c>
      <c r="B17" s="5" t="s">
        <v>28</v>
      </c>
      <c r="C17" s="9">
        <v>517844.7</v>
      </c>
      <c r="D17" s="9">
        <v>0</v>
      </c>
      <c r="E17" s="7">
        <f t="shared" si="1"/>
        <v>517844.7</v>
      </c>
      <c r="F17" s="9">
        <v>123559.6</v>
      </c>
      <c r="G17" s="9">
        <v>0</v>
      </c>
      <c r="H17" s="8">
        <f t="shared" si="2"/>
        <v>123559.6</v>
      </c>
    </row>
    <row r="18" spans="1:8" x14ac:dyDescent="0.25">
      <c r="A18" s="18" t="s">
        <v>29</v>
      </c>
      <c r="B18" s="5" t="s">
        <v>30</v>
      </c>
      <c r="C18" s="9">
        <v>4333048.7</v>
      </c>
      <c r="D18" s="9">
        <v>0</v>
      </c>
      <c r="E18" s="7">
        <f t="shared" si="1"/>
        <v>4333048.7</v>
      </c>
      <c r="F18" s="9">
        <v>984070.25</v>
      </c>
      <c r="G18" s="9">
        <v>0</v>
      </c>
      <c r="H18" s="8">
        <f t="shared" si="2"/>
        <v>984070.25</v>
      </c>
    </row>
    <row r="19" spans="1:8" x14ac:dyDescent="0.25">
      <c r="A19" s="18" t="s">
        <v>31</v>
      </c>
      <c r="B19" s="5" t="s">
        <v>32</v>
      </c>
      <c r="C19" s="9">
        <v>615169.80000000005</v>
      </c>
      <c r="D19" s="9">
        <v>0</v>
      </c>
      <c r="E19" s="7">
        <f t="shared" si="1"/>
        <v>615169.80000000005</v>
      </c>
      <c r="F19" s="9">
        <v>268182.5</v>
      </c>
      <c r="G19" s="9">
        <v>0</v>
      </c>
      <c r="H19" s="8">
        <f t="shared" si="2"/>
        <v>268182.5</v>
      </c>
    </row>
    <row r="20" spans="1:8" x14ac:dyDescent="0.25">
      <c r="A20" s="18" t="s">
        <v>33</v>
      </c>
      <c r="B20" s="5" t="s">
        <v>34</v>
      </c>
      <c r="C20" s="9">
        <v>2143144.2999999998</v>
      </c>
      <c r="D20" s="9">
        <v>0</v>
      </c>
      <c r="E20" s="7">
        <f t="shared" si="1"/>
        <v>2143144.2999999998</v>
      </c>
      <c r="F20" s="9">
        <v>2474893.4900000002</v>
      </c>
      <c r="G20" s="9">
        <v>0</v>
      </c>
      <c r="H20" s="8">
        <f t="shared" si="2"/>
        <v>2474893.4900000002</v>
      </c>
    </row>
    <row r="21" spans="1:8" x14ac:dyDescent="0.25">
      <c r="A21" s="18" t="s">
        <v>35</v>
      </c>
      <c r="B21" s="5" t="s">
        <v>36</v>
      </c>
      <c r="C21" s="9">
        <v>2229607.1</v>
      </c>
      <c r="D21" s="9">
        <v>0</v>
      </c>
      <c r="E21" s="7">
        <f t="shared" si="1"/>
        <v>2229607.1</v>
      </c>
      <c r="F21" s="9">
        <v>472029.4</v>
      </c>
      <c r="G21" s="9">
        <v>0</v>
      </c>
      <c r="H21" s="8">
        <f t="shared" si="2"/>
        <v>472029.4</v>
      </c>
    </row>
    <row r="22" spans="1:8" x14ac:dyDescent="0.25">
      <c r="A22" s="18" t="s">
        <v>37</v>
      </c>
      <c r="B22" s="5" t="s">
        <v>38</v>
      </c>
      <c r="C22" s="9">
        <v>5772562.7000000002</v>
      </c>
      <c r="D22" s="9">
        <v>0</v>
      </c>
      <c r="E22" s="7">
        <f t="shared" si="1"/>
        <v>5772562.7000000002</v>
      </c>
      <c r="F22" s="9">
        <v>842796.33</v>
      </c>
      <c r="G22" s="9">
        <v>0</v>
      </c>
      <c r="H22" s="8">
        <f t="shared" si="2"/>
        <v>842796.33</v>
      </c>
    </row>
    <row r="23" spans="1:8" x14ac:dyDescent="0.25">
      <c r="A23" s="18" t="s">
        <v>39</v>
      </c>
      <c r="B23" s="5" t="s">
        <v>40</v>
      </c>
      <c r="C23" s="9">
        <v>1230762</v>
      </c>
      <c r="D23" s="9">
        <v>0</v>
      </c>
      <c r="E23" s="7">
        <f t="shared" si="1"/>
        <v>1230762</v>
      </c>
      <c r="F23" s="9">
        <v>317888.36</v>
      </c>
      <c r="G23" s="9">
        <v>0</v>
      </c>
      <c r="H23" s="8">
        <f t="shared" si="2"/>
        <v>317888.36</v>
      </c>
    </row>
    <row r="24" spans="1:8" x14ac:dyDescent="0.25">
      <c r="A24" s="18" t="s">
        <v>41</v>
      </c>
      <c r="B24" s="5" t="s">
        <v>42</v>
      </c>
      <c r="C24" s="9">
        <v>386321</v>
      </c>
      <c r="D24" s="9">
        <v>0</v>
      </c>
      <c r="E24" s="7">
        <f t="shared" si="1"/>
        <v>386321</v>
      </c>
      <c r="F24" s="9">
        <v>66274.48</v>
      </c>
      <c r="G24" s="9">
        <v>0</v>
      </c>
      <c r="H24" s="8">
        <f t="shared" si="2"/>
        <v>66274.48</v>
      </c>
    </row>
    <row r="25" spans="1:8" x14ac:dyDescent="0.25">
      <c r="A25" s="18" t="s">
        <v>43</v>
      </c>
      <c r="B25" s="5" t="s">
        <v>44</v>
      </c>
      <c r="C25" s="9">
        <v>935223.1</v>
      </c>
      <c r="D25" s="9">
        <v>0</v>
      </c>
      <c r="E25" s="7">
        <f t="shared" si="1"/>
        <v>935223.1</v>
      </c>
      <c r="F25" s="9">
        <v>242712.65</v>
      </c>
      <c r="G25" s="9">
        <v>0</v>
      </c>
      <c r="H25" s="8">
        <f t="shared" si="2"/>
        <v>242712.65</v>
      </c>
    </row>
    <row r="26" spans="1:8" x14ac:dyDescent="0.25">
      <c r="A26" s="18" t="s">
        <v>45</v>
      </c>
      <c r="B26" s="5" t="s">
        <v>46</v>
      </c>
      <c r="C26" s="9">
        <v>1744222.3</v>
      </c>
      <c r="D26" s="9">
        <v>0</v>
      </c>
      <c r="E26" s="7">
        <f t="shared" si="1"/>
        <v>1744222.3</v>
      </c>
      <c r="F26" s="9">
        <v>427170.74</v>
      </c>
      <c r="G26" s="9">
        <v>0</v>
      </c>
      <c r="H26" s="8">
        <f t="shared" si="2"/>
        <v>427170.74</v>
      </c>
    </row>
    <row r="27" spans="1:8" x14ac:dyDescent="0.25">
      <c r="A27" s="18" t="s">
        <v>47</v>
      </c>
      <c r="B27" s="5" t="s">
        <v>48</v>
      </c>
      <c r="C27" s="9">
        <v>2474037.5</v>
      </c>
      <c r="D27" s="9">
        <v>0</v>
      </c>
      <c r="E27" s="7">
        <f t="shared" si="1"/>
        <v>2474037.5</v>
      </c>
      <c r="F27" s="9">
        <v>1276841.28</v>
      </c>
      <c r="G27" s="9">
        <v>0</v>
      </c>
      <c r="H27" s="8">
        <f t="shared" si="2"/>
        <v>1276841.28</v>
      </c>
    </row>
    <row r="28" spans="1:8" x14ac:dyDescent="0.25">
      <c r="A28" s="18" t="s">
        <v>49</v>
      </c>
      <c r="B28" s="5" t="s">
        <v>50</v>
      </c>
      <c r="C28" s="9">
        <v>378973.1</v>
      </c>
      <c r="D28" s="9">
        <v>0</v>
      </c>
      <c r="E28" s="7">
        <f t="shared" si="1"/>
        <v>378973.1</v>
      </c>
      <c r="F28" s="9">
        <v>70769.16</v>
      </c>
      <c r="G28" s="9">
        <v>0</v>
      </c>
      <c r="H28" s="8">
        <f t="shared" si="2"/>
        <v>70769.16</v>
      </c>
    </row>
    <row r="29" spans="1:8" x14ac:dyDescent="0.25">
      <c r="A29" s="18" t="s">
        <v>51</v>
      </c>
      <c r="B29" s="5" t="s">
        <v>52</v>
      </c>
      <c r="C29" s="9">
        <v>5029482</v>
      </c>
      <c r="D29" s="9">
        <v>0</v>
      </c>
      <c r="E29" s="7">
        <f t="shared" si="1"/>
        <v>5029482</v>
      </c>
      <c r="F29" s="9">
        <v>2369136.35</v>
      </c>
      <c r="G29" s="9">
        <v>0</v>
      </c>
      <c r="H29" s="8">
        <f t="shared" si="2"/>
        <v>2369136.35</v>
      </c>
    </row>
    <row r="30" spans="1:8" x14ac:dyDescent="0.25">
      <c r="A30" s="18" t="s">
        <v>53</v>
      </c>
      <c r="B30" s="5" t="s">
        <v>54</v>
      </c>
      <c r="C30" s="9">
        <v>1624404.6</v>
      </c>
      <c r="D30" s="9">
        <v>0</v>
      </c>
      <c r="E30" s="7">
        <f t="shared" si="1"/>
        <v>1624404.6</v>
      </c>
      <c r="F30" s="9">
        <v>321149.2</v>
      </c>
      <c r="G30" s="9">
        <v>0</v>
      </c>
      <c r="H30" s="8">
        <f t="shared" si="2"/>
        <v>321149.2</v>
      </c>
    </row>
    <row r="31" spans="1:8" x14ac:dyDescent="0.25">
      <c r="A31" s="18" t="s">
        <v>55</v>
      </c>
      <c r="B31" s="5" t="s">
        <v>56</v>
      </c>
      <c r="C31" s="9">
        <v>2087154.5</v>
      </c>
      <c r="D31" s="9">
        <v>0</v>
      </c>
      <c r="E31" s="7">
        <f t="shared" si="1"/>
        <v>2087154.5</v>
      </c>
      <c r="F31" s="9">
        <v>1000815.13</v>
      </c>
      <c r="G31" s="9">
        <v>0</v>
      </c>
      <c r="H31" s="8">
        <f t="shared" si="2"/>
        <v>1000815.13</v>
      </c>
    </row>
    <row r="32" spans="1:8" x14ac:dyDescent="0.25">
      <c r="A32" s="18" t="s">
        <v>57</v>
      </c>
      <c r="B32" s="5" t="s">
        <v>58</v>
      </c>
      <c r="C32" s="9">
        <v>2268005.5</v>
      </c>
      <c r="D32" s="9">
        <v>0</v>
      </c>
      <c r="E32" s="7">
        <f t="shared" si="1"/>
        <v>2268005.5</v>
      </c>
      <c r="F32" s="9">
        <v>796263.18</v>
      </c>
      <c r="G32" s="9">
        <v>0</v>
      </c>
      <c r="H32" s="8">
        <f t="shared" si="2"/>
        <v>796263.18</v>
      </c>
    </row>
    <row r="33" spans="1:8" x14ac:dyDescent="0.25">
      <c r="A33" s="18" t="s">
        <v>59</v>
      </c>
      <c r="B33" s="5" t="s">
        <v>60</v>
      </c>
      <c r="C33" s="9">
        <v>974777.8</v>
      </c>
      <c r="D33" s="9">
        <v>0</v>
      </c>
      <c r="E33" s="7">
        <f t="shared" si="1"/>
        <v>974777.8</v>
      </c>
      <c r="F33" s="9">
        <v>192037.35</v>
      </c>
      <c r="G33" s="9">
        <v>0</v>
      </c>
      <c r="H33" s="8">
        <f t="shared" si="2"/>
        <v>192037.35</v>
      </c>
    </row>
    <row r="34" spans="1:8" x14ac:dyDescent="0.25">
      <c r="A34" s="18" t="s">
        <v>61</v>
      </c>
      <c r="B34" s="5" t="s">
        <v>62</v>
      </c>
      <c r="C34" s="9">
        <v>3909711.1</v>
      </c>
      <c r="D34" s="9">
        <v>0</v>
      </c>
      <c r="E34" s="7">
        <f t="shared" si="1"/>
        <v>3909711.1</v>
      </c>
      <c r="F34" s="9">
        <v>2040055.36</v>
      </c>
      <c r="G34" s="9">
        <v>0</v>
      </c>
      <c r="H34" s="8">
        <f t="shared" si="2"/>
        <v>2040055.36</v>
      </c>
    </row>
    <row r="35" spans="1:8" x14ac:dyDescent="0.25">
      <c r="A35" s="18" t="s">
        <v>63</v>
      </c>
      <c r="B35" s="5" t="s">
        <v>64</v>
      </c>
      <c r="C35" s="9">
        <v>2335201.1</v>
      </c>
      <c r="D35" s="9">
        <v>0</v>
      </c>
      <c r="E35" s="7">
        <f t="shared" si="1"/>
        <v>2335201.1</v>
      </c>
      <c r="F35" s="9">
        <v>371471.98</v>
      </c>
      <c r="G35" s="9">
        <v>0</v>
      </c>
      <c r="H35" s="8">
        <f t="shared" si="2"/>
        <v>371471.98</v>
      </c>
    </row>
    <row r="36" spans="1:8" x14ac:dyDescent="0.25">
      <c r="A36" s="18" t="s">
        <v>65</v>
      </c>
      <c r="B36" s="5" t="s">
        <v>66</v>
      </c>
      <c r="C36" s="9">
        <v>758389</v>
      </c>
      <c r="D36" s="9">
        <v>0</v>
      </c>
      <c r="E36" s="7">
        <f t="shared" si="1"/>
        <v>758389</v>
      </c>
      <c r="F36" s="9">
        <v>769383.24</v>
      </c>
      <c r="G36" s="9">
        <v>0</v>
      </c>
      <c r="H36" s="8">
        <f t="shared" si="2"/>
        <v>769383.24</v>
      </c>
    </row>
    <row r="37" spans="1:8" x14ac:dyDescent="0.25">
      <c r="A37" s="18" t="s">
        <v>67</v>
      </c>
      <c r="B37" s="5" t="s">
        <v>68</v>
      </c>
      <c r="C37" s="9">
        <v>2481361.7000000002</v>
      </c>
      <c r="D37" s="9">
        <v>0</v>
      </c>
      <c r="E37" s="7">
        <f t="shared" si="1"/>
        <v>2481361.7000000002</v>
      </c>
      <c r="F37" s="9">
        <v>633220.92000000004</v>
      </c>
      <c r="G37" s="9">
        <v>0</v>
      </c>
      <c r="H37" s="8">
        <f t="shared" si="2"/>
        <v>633220.92000000004</v>
      </c>
    </row>
    <row r="38" spans="1:8" x14ac:dyDescent="0.25">
      <c r="A38" s="18" t="s">
        <v>69</v>
      </c>
      <c r="B38" s="5" t="s">
        <v>70</v>
      </c>
      <c r="C38" s="9">
        <v>447627.3</v>
      </c>
      <c r="D38" s="9">
        <v>0</v>
      </c>
      <c r="E38" s="7">
        <f t="shared" si="1"/>
        <v>447627.3</v>
      </c>
      <c r="F38" s="9">
        <v>94917.04</v>
      </c>
      <c r="G38" s="9">
        <v>0</v>
      </c>
      <c r="H38" s="8">
        <f t="shared" si="2"/>
        <v>94917.04</v>
      </c>
    </row>
    <row r="39" spans="1:8" x14ac:dyDescent="0.25">
      <c r="A39" s="18" t="s">
        <v>71</v>
      </c>
      <c r="B39" s="5" t="s">
        <v>72</v>
      </c>
      <c r="C39" s="9">
        <v>386166.5</v>
      </c>
      <c r="D39" s="9">
        <v>0</v>
      </c>
      <c r="E39" s="7">
        <f t="shared" si="1"/>
        <v>386166.5</v>
      </c>
      <c r="F39" s="9">
        <v>258135.57</v>
      </c>
      <c r="G39" s="9">
        <v>0</v>
      </c>
      <c r="H39" s="8">
        <f t="shared" si="2"/>
        <v>258135.57</v>
      </c>
    </row>
    <row r="40" spans="1:8" x14ac:dyDescent="0.25">
      <c r="A40" s="18" t="s">
        <v>73</v>
      </c>
      <c r="B40" s="5" t="s">
        <v>74</v>
      </c>
      <c r="C40" s="9">
        <v>385165.4</v>
      </c>
      <c r="D40" s="9">
        <v>0</v>
      </c>
      <c r="E40" s="7">
        <f t="shared" si="1"/>
        <v>385165.4</v>
      </c>
      <c r="F40" s="9">
        <v>113512.67</v>
      </c>
      <c r="G40" s="9">
        <v>0</v>
      </c>
      <c r="H40" s="8">
        <f t="shared" si="2"/>
        <v>113512.67</v>
      </c>
    </row>
    <row r="41" spans="1:8" x14ac:dyDescent="0.25">
      <c r="A41" s="18" t="s">
        <v>75</v>
      </c>
      <c r="B41" s="5" t="s">
        <v>76</v>
      </c>
      <c r="C41" s="9">
        <v>891125.1</v>
      </c>
      <c r="D41" s="9">
        <v>0</v>
      </c>
      <c r="E41" s="7">
        <f t="shared" si="1"/>
        <v>891125.1</v>
      </c>
      <c r="F41" s="9">
        <v>57902.04</v>
      </c>
      <c r="G41" s="9">
        <v>0</v>
      </c>
      <c r="H41" s="8">
        <f t="shared" si="2"/>
        <v>57902.04</v>
      </c>
    </row>
    <row r="42" spans="1:8" x14ac:dyDescent="0.25">
      <c r="A42" s="18" t="s">
        <v>77</v>
      </c>
      <c r="B42" s="5" t="s">
        <v>78</v>
      </c>
      <c r="C42" s="9">
        <v>1496799.1</v>
      </c>
      <c r="D42" s="9">
        <v>0</v>
      </c>
      <c r="E42" s="7">
        <f t="shared" si="1"/>
        <v>1496799.1</v>
      </c>
      <c r="F42" s="9">
        <v>463216.3</v>
      </c>
      <c r="G42" s="9">
        <v>0</v>
      </c>
      <c r="H42" s="8">
        <f t="shared" si="2"/>
        <v>463216.3</v>
      </c>
    </row>
    <row r="43" spans="1:8" x14ac:dyDescent="0.25">
      <c r="A43" s="18" t="s">
        <v>79</v>
      </c>
      <c r="B43" s="5" t="s">
        <v>80</v>
      </c>
      <c r="C43" s="9">
        <v>1822843.4</v>
      </c>
      <c r="D43" s="9">
        <v>0</v>
      </c>
      <c r="E43" s="7">
        <f t="shared" si="1"/>
        <v>1822843.4</v>
      </c>
      <c r="F43" s="9">
        <v>389891.35</v>
      </c>
      <c r="G43" s="9">
        <v>0</v>
      </c>
      <c r="H43" s="8">
        <f t="shared" si="2"/>
        <v>389891.35</v>
      </c>
    </row>
    <row r="44" spans="1:8" x14ac:dyDescent="0.25">
      <c r="A44" s="18" t="s">
        <v>81</v>
      </c>
      <c r="B44" s="5" t="s">
        <v>82</v>
      </c>
      <c r="C44" s="9">
        <v>800927.5</v>
      </c>
      <c r="D44" s="9">
        <v>0</v>
      </c>
      <c r="E44" s="7">
        <f t="shared" si="1"/>
        <v>800927.5</v>
      </c>
      <c r="F44" s="9">
        <v>166126.85</v>
      </c>
      <c r="G44" s="9">
        <v>0</v>
      </c>
      <c r="H44" s="8">
        <f t="shared" si="2"/>
        <v>166126.85</v>
      </c>
    </row>
    <row r="45" spans="1:8" x14ac:dyDescent="0.25">
      <c r="A45" s="18" t="s">
        <v>83</v>
      </c>
      <c r="B45" s="5" t="s">
        <v>84</v>
      </c>
      <c r="C45" s="9">
        <v>7437835.7999999998</v>
      </c>
      <c r="D45" s="9">
        <v>0</v>
      </c>
      <c r="E45" s="7">
        <f t="shared" si="1"/>
        <v>7437835.7999999998</v>
      </c>
      <c r="F45" s="9">
        <v>6901799.5199999996</v>
      </c>
      <c r="G45" s="9">
        <v>0</v>
      </c>
      <c r="H45" s="8">
        <f t="shared" si="2"/>
        <v>6901799.5199999996</v>
      </c>
    </row>
    <row r="46" spans="1:8" x14ac:dyDescent="0.25">
      <c r="A46" s="18" t="s">
        <v>85</v>
      </c>
      <c r="B46" s="5" t="s">
        <v>86</v>
      </c>
      <c r="C46" s="9">
        <v>3733314.2</v>
      </c>
      <c r="D46" s="9">
        <v>0</v>
      </c>
      <c r="E46" s="7">
        <f t="shared" si="1"/>
        <v>3733314.2</v>
      </c>
      <c r="F46" s="9">
        <v>562716.15</v>
      </c>
      <c r="G46" s="9">
        <v>0</v>
      </c>
      <c r="H46" s="8">
        <f t="shared" si="2"/>
        <v>562716.15</v>
      </c>
    </row>
    <row r="47" spans="1:8" x14ac:dyDescent="0.25">
      <c r="A47" s="18" t="s">
        <v>87</v>
      </c>
      <c r="B47" s="5" t="s">
        <v>88</v>
      </c>
      <c r="C47" s="9">
        <v>11114841.9</v>
      </c>
      <c r="D47" s="9">
        <v>0</v>
      </c>
      <c r="E47" s="7">
        <f t="shared" si="1"/>
        <v>11114841.9</v>
      </c>
      <c r="F47" s="9">
        <v>2794632.6</v>
      </c>
      <c r="G47" s="9">
        <v>0</v>
      </c>
      <c r="H47" s="8">
        <f t="shared" si="2"/>
        <v>2794632.6</v>
      </c>
    </row>
    <row r="48" spans="1:8" x14ac:dyDescent="0.25">
      <c r="A48" s="18" t="s">
        <v>89</v>
      </c>
      <c r="B48" s="5" t="s">
        <v>90</v>
      </c>
      <c r="C48" s="9">
        <v>1579505.7</v>
      </c>
      <c r="D48" s="9">
        <v>0</v>
      </c>
      <c r="E48" s="7">
        <f t="shared" si="1"/>
        <v>1579505.7</v>
      </c>
      <c r="F48" s="9">
        <v>738978.06</v>
      </c>
      <c r="G48" s="9">
        <v>0</v>
      </c>
      <c r="H48" s="8">
        <f t="shared" si="2"/>
        <v>738978.06</v>
      </c>
    </row>
    <row r="49" spans="1:8" x14ac:dyDescent="0.25">
      <c r="A49" s="18" t="s">
        <v>91</v>
      </c>
      <c r="B49" s="5" t="s">
        <v>92</v>
      </c>
      <c r="C49" s="9">
        <v>13632707.1</v>
      </c>
      <c r="D49" s="9">
        <v>0</v>
      </c>
      <c r="E49" s="7">
        <f t="shared" si="1"/>
        <v>13632707.1</v>
      </c>
      <c r="F49" s="9">
        <v>10009032.619999999</v>
      </c>
      <c r="G49" s="9">
        <v>0</v>
      </c>
      <c r="H49" s="8">
        <f t="shared" si="2"/>
        <v>10009032.619999999</v>
      </c>
    </row>
    <row r="50" spans="1:8" x14ac:dyDescent="0.25">
      <c r="A50" s="18" t="s">
        <v>93</v>
      </c>
      <c r="B50" s="5" t="s">
        <v>94</v>
      </c>
      <c r="C50" s="9">
        <v>6174678</v>
      </c>
      <c r="D50" s="9">
        <v>0</v>
      </c>
      <c r="E50" s="7">
        <f t="shared" si="1"/>
        <v>6174678</v>
      </c>
      <c r="F50" s="9">
        <v>3607552.53</v>
      </c>
      <c r="G50" s="9">
        <v>0</v>
      </c>
      <c r="H50" s="8">
        <f t="shared" si="2"/>
        <v>3607552.53</v>
      </c>
    </row>
    <row r="51" spans="1:8" x14ac:dyDescent="0.25">
      <c r="A51" s="18" t="s">
        <v>95</v>
      </c>
      <c r="B51" s="5" t="s">
        <v>96</v>
      </c>
      <c r="C51" s="9">
        <v>855885.4</v>
      </c>
      <c r="D51" s="9">
        <v>0</v>
      </c>
      <c r="E51" s="7">
        <f t="shared" si="1"/>
        <v>855885.4</v>
      </c>
      <c r="F51" s="9">
        <v>695176.98</v>
      </c>
      <c r="G51" s="9">
        <v>0</v>
      </c>
      <c r="H51" s="8">
        <f t="shared" si="2"/>
        <v>695176.98</v>
      </c>
    </row>
    <row r="52" spans="1:8" x14ac:dyDescent="0.25">
      <c r="A52" s="18" t="s">
        <v>97</v>
      </c>
      <c r="B52" s="5" t="s">
        <v>98</v>
      </c>
      <c r="C52" s="9">
        <v>999672.2</v>
      </c>
      <c r="D52" s="9">
        <v>0</v>
      </c>
      <c r="E52" s="7">
        <f t="shared" si="1"/>
        <v>999672.2</v>
      </c>
      <c r="F52" s="9">
        <v>259369.4</v>
      </c>
      <c r="G52" s="9">
        <v>0</v>
      </c>
      <c r="H52" s="8">
        <f t="shared" si="2"/>
        <v>259369.4</v>
      </c>
    </row>
    <row r="53" spans="1:8" x14ac:dyDescent="0.25">
      <c r="A53" s="18" t="s">
        <v>99</v>
      </c>
      <c r="B53" s="5" t="s">
        <v>100</v>
      </c>
      <c r="C53" s="9">
        <v>242751.2</v>
      </c>
      <c r="D53" s="9">
        <v>0</v>
      </c>
      <c r="E53" s="7">
        <f t="shared" si="1"/>
        <v>242751.2</v>
      </c>
      <c r="F53" s="9">
        <v>7138.61</v>
      </c>
      <c r="G53" s="9">
        <v>0</v>
      </c>
      <c r="H53" s="8">
        <f t="shared" si="2"/>
        <v>7138.61</v>
      </c>
    </row>
    <row r="54" spans="1:8" x14ac:dyDescent="0.25">
      <c r="A54" s="18" t="s">
        <v>101</v>
      </c>
      <c r="B54" s="5" t="s">
        <v>102</v>
      </c>
      <c r="C54" s="9">
        <v>699761.5</v>
      </c>
      <c r="D54" s="9">
        <v>0</v>
      </c>
      <c r="E54" s="7">
        <f t="shared" si="1"/>
        <v>699761.5</v>
      </c>
      <c r="F54" s="9">
        <v>126291.66</v>
      </c>
      <c r="G54" s="9">
        <v>0</v>
      </c>
      <c r="H54" s="8">
        <f t="shared" si="2"/>
        <v>126291.66</v>
      </c>
    </row>
    <row r="55" spans="1:8" x14ac:dyDescent="0.25">
      <c r="A55" s="18" t="s">
        <v>103</v>
      </c>
      <c r="B55" s="5" t="s">
        <v>104</v>
      </c>
      <c r="C55" s="9">
        <v>397275.8</v>
      </c>
      <c r="D55" s="9">
        <v>0</v>
      </c>
      <c r="E55" s="7">
        <f t="shared" si="1"/>
        <v>397275.8</v>
      </c>
      <c r="F55" s="9">
        <v>104347.05</v>
      </c>
      <c r="G55" s="9">
        <v>0</v>
      </c>
      <c r="H55" s="8">
        <f t="shared" si="2"/>
        <v>104347.05</v>
      </c>
    </row>
    <row r="56" spans="1:8" x14ac:dyDescent="0.25">
      <c r="A56" s="18" t="s">
        <v>105</v>
      </c>
      <c r="B56" s="5" t="s">
        <v>106</v>
      </c>
      <c r="C56" s="9">
        <v>1469246.4</v>
      </c>
      <c r="D56" s="9">
        <v>0</v>
      </c>
      <c r="E56" s="7">
        <f t="shared" si="1"/>
        <v>1469246.4</v>
      </c>
      <c r="F56" s="9">
        <v>330491.08</v>
      </c>
      <c r="G56" s="9">
        <v>0</v>
      </c>
      <c r="H56" s="8">
        <f t="shared" si="2"/>
        <v>330491.08</v>
      </c>
    </row>
    <row r="57" spans="1:8" x14ac:dyDescent="0.25">
      <c r="A57" s="18" t="s">
        <v>107</v>
      </c>
      <c r="B57" s="5" t="s">
        <v>108</v>
      </c>
      <c r="C57" s="9">
        <v>2113975.1</v>
      </c>
      <c r="D57" s="9">
        <v>0</v>
      </c>
      <c r="E57" s="7">
        <f t="shared" si="1"/>
        <v>2113975.1</v>
      </c>
      <c r="F57" s="9">
        <v>419855.87</v>
      </c>
      <c r="G57" s="9">
        <v>0</v>
      </c>
      <c r="H57" s="8">
        <f t="shared" si="2"/>
        <v>419855.87</v>
      </c>
    </row>
    <row r="58" spans="1:8" x14ac:dyDescent="0.25">
      <c r="A58" s="18" t="s">
        <v>109</v>
      </c>
      <c r="B58" s="5" t="s">
        <v>110</v>
      </c>
      <c r="C58" s="9">
        <v>1294366.8</v>
      </c>
      <c r="D58" s="9">
        <v>0</v>
      </c>
      <c r="E58" s="7">
        <f t="shared" si="1"/>
        <v>1294366.8</v>
      </c>
      <c r="F58" s="9">
        <v>528433.21</v>
      </c>
      <c r="G58" s="9">
        <v>0</v>
      </c>
      <c r="H58" s="8">
        <f t="shared" si="2"/>
        <v>528433.21</v>
      </c>
    </row>
    <row r="59" spans="1:8" x14ac:dyDescent="0.25">
      <c r="A59" s="18" t="s">
        <v>111</v>
      </c>
      <c r="B59" s="5" t="s">
        <v>112</v>
      </c>
      <c r="C59" s="9">
        <v>400598.4</v>
      </c>
      <c r="D59" s="9">
        <v>0</v>
      </c>
      <c r="E59" s="7">
        <f t="shared" si="1"/>
        <v>400598.4</v>
      </c>
      <c r="F59" s="9">
        <v>114305.85</v>
      </c>
      <c r="G59" s="9">
        <v>0</v>
      </c>
      <c r="H59" s="8">
        <f t="shared" si="2"/>
        <v>114305.85</v>
      </c>
    </row>
    <row r="60" spans="1:8" x14ac:dyDescent="0.25">
      <c r="A60" s="18" t="s">
        <v>113</v>
      </c>
      <c r="B60" s="5" t="s">
        <v>114</v>
      </c>
      <c r="C60" s="9">
        <v>235406.1</v>
      </c>
      <c r="D60" s="9">
        <v>0</v>
      </c>
      <c r="E60" s="7">
        <f t="shared" si="1"/>
        <v>235406.1</v>
      </c>
      <c r="F60" s="9">
        <v>35604.910000000003</v>
      </c>
      <c r="G60" s="9">
        <v>0</v>
      </c>
      <c r="H60" s="8">
        <f t="shared" si="2"/>
        <v>35604.910000000003</v>
      </c>
    </row>
    <row r="61" spans="1:8" x14ac:dyDescent="0.25">
      <c r="A61" s="18" t="s">
        <v>115</v>
      </c>
      <c r="B61" s="5" t="s">
        <v>116</v>
      </c>
      <c r="C61" s="9">
        <v>663988.19999999995</v>
      </c>
      <c r="D61" s="9">
        <v>0</v>
      </c>
      <c r="E61" s="7">
        <f t="shared" si="1"/>
        <v>663988.19999999995</v>
      </c>
      <c r="F61" s="9">
        <v>329521.64</v>
      </c>
      <c r="G61" s="9">
        <v>0</v>
      </c>
      <c r="H61" s="8">
        <f t="shared" si="2"/>
        <v>329521.64</v>
      </c>
    </row>
    <row r="62" spans="1:8" x14ac:dyDescent="0.25">
      <c r="A62" s="18" t="s">
        <v>117</v>
      </c>
      <c r="B62" s="5" t="s">
        <v>118</v>
      </c>
      <c r="C62" s="9">
        <v>359983.2</v>
      </c>
      <c r="D62" s="9">
        <v>0</v>
      </c>
      <c r="E62" s="7">
        <f t="shared" si="1"/>
        <v>359983.2</v>
      </c>
      <c r="F62" s="9">
        <v>127437.36</v>
      </c>
      <c r="G62" s="9">
        <v>0</v>
      </c>
      <c r="H62" s="8">
        <f t="shared" si="2"/>
        <v>127437.36</v>
      </c>
    </row>
    <row r="63" spans="1:8" x14ac:dyDescent="0.25">
      <c r="A63" s="18" t="s">
        <v>119</v>
      </c>
      <c r="B63" s="5" t="s">
        <v>120</v>
      </c>
      <c r="C63" s="9">
        <v>6273175.7999999998</v>
      </c>
      <c r="D63" s="9">
        <v>0</v>
      </c>
      <c r="E63" s="7">
        <f t="shared" si="1"/>
        <v>6273175.7999999998</v>
      </c>
      <c r="F63" s="9">
        <v>3365104.28</v>
      </c>
      <c r="G63" s="9">
        <v>0</v>
      </c>
      <c r="H63" s="8">
        <f t="shared" si="2"/>
        <v>3365104.28</v>
      </c>
    </row>
    <row r="64" spans="1:8" x14ac:dyDescent="0.25">
      <c r="A64" s="18" t="s">
        <v>121</v>
      </c>
      <c r="B64" s="5" t="s">
        <v>122</v>
      </c>
      <c r="C64" s="9">
        <v>5373383.5</v>
      </c>
      <c r="D64" s="9">
        <v>0</v>
      </c>
      <c r="E64" s="7">
        <f t="shared" si="1"/>
        <v>5373383.5</v>
      </c>
      <c r="F64" s="9">
        <v>1121202.02</v>
      </c>
      <c r="G64" s="9">
        <v>0</v>
      </c>
      <c r="H64" s="8">
        <f t="shared" si="2"/>
        <v>1121202.02</v>
      </c>
    </row>
    <row r="65" spans="1:8" x14ac:dyDescent="0.25">
      <c r="A65" s="18" t="s">
        <v>123</v>
      </c>
      <c r="B65" s="5" t="s">
        <v>124</v>
      </c>
      <c r="C65" s="9">
        <v>9990902.4000000004</v>
      </c>
      <c r="D65" s="9">
        <v>1605304.18</v>
      </c>
      <c r="E65" s="7">
        <f t="shared" si="1"/>
        <v>8385598.2200000007</v>
      </c>
      <c r="F65" s="9">
        <v>4439596.8899999997</v>
      </c>
      <c r="G65" s="9">
        <v>345967</v>
      </c>
      <c r="H65" s="8">
        <f t="shared" si="2"/>
        <v>4093629.8899999997</v>
      </c>
    </row>
    <row r="66" spans="1:8" x14ac:dyDescent="0.25">
      <c r="A66" s="18" t="s">
        <v>125</v>
      </c>
      <c r="B66" s="5" t="s">
        <v>126</v>
      </c>
      <c r="C66" s="9">
        <v>1041297.7</v>
      </c>
      <c r="D66" s="9">
        <v>0</v>
      </c>
      <c r="E66" s="7">
        <f t="shared" si="1"/>
        <v>1041297.7</v>
      </c>
      <c r="F66" s="9">
        <v>219181.69</v>
      </c>
      <c r="G66" s="9">
        <v>0</v>
      </c>
      <c r="H66" s="8">
        <f t="shared" si="2"/>
        <v>219181.69</v>
      </c>
    </row>
    <row r="67" spans="1:8" x14ac:dyDescent="0.25">
      <c r="A67" s="18" t="s">
        <v>127</v>
      </c>
      <c r="B67" s="5" t="s">
        <v>128</v>
      </c>
      <c r="C67" s="9">
        <v>944031.5</v>
      </c>
      <c r="D67" s="9">
        <v>0</v>
      </c>
      <c r="E67" s="7">
        <f t="shared" si="1"/>
        <v>944031.5</v>
      </c>
      <c r="F67" s="9">
        <v>254962.85</v>
      </c>
      <c r="G67" s="9">
        <v>0</v>
      </c>
      <c r="H67" s="8">
        <f t="shared" si="2"/>
        <v>254962.85</v>
      </c>
    </row>
    <row r="68" spans="1:8" x14ac:dyDescent="0.25">
      <c r="A68" s="18" t="s">
        <v>129</v>
      </c>
      <c r="B68" s="5" t="s">
        <v>130</v>
      </c>
      <c r="C68" s="9">
        <v>225964</v>
      </c>
      <c r="D68" s="9">
        <v>0</v>
      </c>
      <c r="E68" s="7">
        <f t="shared" si="1"/>
        <v>225964</v>
      </c>
      <c r="F68" s="9">
        <v>43889.22</v>
      </c>
      <c r="G68" s="9">
        <v>0</v>
      </c>
      <c r="H68" s="8">
        <f t="shared" si="2"/>
        <v>43889.22</v>
      </c>
    </row>
    <row r="69" spans="1:8" x14ac:dyDescent="0.25">
      <c r="A69" s="18" t="s">
        <v>131</v>
      </c>
      <c r="B69" s="5" t="s">
        <v>132</v>
      </c>
      <c r="C69" s="9">
        <v>432426.5</v>
      </c>
      <c r="D69" s="9">
        <v>0</v>
      </c>
      <c r="E69" s="7">
        <f t="shared" si="1"/>
        <v>432426.5</v>
      </c>
      <c r="F69" s="9">
        <v>378346.19</v>
      </c>
      <c r="G69" s="9">
        <v>0</v>
      </c>
      <c r="H69" s="8">
        <f t="shared" si="2"/>
        <v>378346.19</v>
      </c>
    </row>
    <row r="70" spans="1:8" x14ac:dyDescent="0.25">
      <c r="A70" s="18" t="s">
        <v>133</v>
      </c>
      <c r="B70" s="5" t="s">
        <v>134</v>
      </c>
      <c r="C70" s="9">
        <v>1916304.6</v>
      </c>
      <c r="D70" s="9">
        <v>0</v>
      </c>
      <c r="E70" s="7">
        <f t="shared" si="1"/>
        <v>1916304.6</v>
      </c>
      <c r="F70" s="9">
        <v>748584.34</v>
      </c>
      <c r="G70" s="9">
        <v>0</v>
      </c>
      <c r="H70" s="8">
        <f t="shared" si="2"/>
        <v>748584.34</v>
      </c>
    </row>
    <row r="71" spans="1:8" x14ac:dyDescent="0.25">
      <c r="A71" s="18" t="s">
        <v>135</v>
      </c>
      <c r="B71" s="5" t="s">
        <v>136</v>
      </c>
      <c r="C71" s="9">
        <v>538967.69999999995</v>
      </c>
      <c r="D71" s="9">
        <v>0</v>
      </c>
      <c r="E71" s="7">
        <f t="shared" si="1"/>
        <v>538967.69999999995</v>
      </c>
      <c r="F71" s="9">
        <v>95093.3</v>
      </c>
      <c r="G71" s="9">
        <v>0</v>
      </c>
      <c r="H71" s="8">
        <f t="shared" si="2"/>
        <v>95093.3</v>
      </c>
    </row>
    <row r="72" spans="1:8" x14ac:dyDescent="0.25">
      <c r="A72" s="18" t="s">
        <v>137</v>
      </c>
      <c r="B72" s="5" t="s">
        <v>138</v>
      </c>
      <c r="C72" s="9">
        <v>1155202.3999999999</v>
      </c>
      <c r="D72" s="9">
        <v>0</v>
      </c>
      <c r="E72" s="7">
        <f t="shared" ref="E72:E135" si="3">C72-D72</f>
        <v>1155202.3999999999</v>
      </c>
      <c r="F72" s="9">
        <v>470795.56</v>
      </c>
      <c r="G72" s="9">
        <v>0</v>
      </c>
      <c r="H72" s="8">
        <f t="shared" ref="H72:H135" si="4">F72-G72</f>
        <v>470795.56</v>
      </c>
    </row>
    <row r="73" spans="1:8" x14ac:dyDescent="0.25">
      <c r="A73" s="18" t="s">
        <v>139</v>
      </c>
      <c r="B73" s="5" t="s">
        <v>140</v>
      </c>
      <c r="C73" s="9">
        <v>19680974.699999999</v>
      </c>
      <c r="D73" s="9">
        <v>0</v>
      </c>
      <c r="E73" s="7">
        <f t="shared" si="3"/>
        <v>19680974.699999999</v>
      </c>
      <c r="F73" s="9">
        <v>23879523.059999999</v>
      </c>
      <c r="G73" s="9">
        <v>0</v>
      </c>
      <c r="H73" s="8">
        <f t="shared" si="4"/>
        <v>23879523.059999999</v>
      </c>
    </row>
    <row r="74" spans="1:8" x14ac:dyDescent="0.25">
      <c r="A74" s="18" t="s">
        <v>141</v>
      </c>
      <c r="B74" s="5" t="s">
        <v>142</v>
      </c>
      <c r="C74" s="9">
        <v>3732977.8</v>
      </c>
      <c r="D74" s="9">
        <v>0</v>
      </c>
      <c r="E74" s="7">
        <f t="shared" si="3"/>
        <v>3732977.8</v>
      </c>
      <c r="F74" s="9">
        <v>2093198.33</v>
      </c>
      <c r="G74" s="9">
        <v>0</v>
      </c>
      <c r="H74" s="8">
        <f t="shared" si="4"/>
        <v>2093198.33</v>
      </c>
    </row>
    <row r="75" spans="1:8" x14ac:dyDescent="0.25">
      <c r="A75" s="18" t="s">
        <v>143</v>
      </c>
      <c r="B75" s="5" t="s">
        <v>144</v>
      </c>
      <c r="C75" s="9">
        <v>870040</v>
      </c>
      <c r="D75" s="9">
        <v>0</v>
      </c>
      <c r="E75" s="7">
        <f t="shared" si="3"/>
        <v>870040</v>
      </c>
      <c r="F75" s="9">
        <v>268975.68</v>
      </c>
      <c r="G75" s="9">
        <v>0</v>
      </c>
      <c r="H75" s="8">
        <f t="shared" si="4"/>
        <v>268975.68</v>
      </c>
    </row>
    <row r="76" spans="1:8" x14ac:dyDescent="0.25">
      <c r="A76" s="18" t="s">
        <v>145</v>
      </c>
      <c r="B76" s="5" t="s">
        <v>146</v>
      </c>
      <c r="C76" s="9">
        <v>2333771.2999999998</v>
      </c>
      <c r="D76" s="9">
        <v>526500</v>
      </c>
      <c r="E76" s="7">
        <f t="shared" si="3"/>
        <v>1807271.2999999998</v>
      </c>
      <c r="F76" s="9">
        <v>565448.21</v>
      </c>
      <c r="G76" s="9">
        <v>0</v>
      </c>
      <c r="H76" s="8">
        <f t="shared" si="4"/>
        <v>565448.21</v>
      </c>
    </row>
    <row r="77" spans="1:8" x14ac:dyDescent="0.25">
      <c r="A77" s="18" t="s">
        <v>147</v>
      </c>
      <c r="B77" s="5" t="s">
        <v>148</v>
      </c>
      <c r="C77" s="9">
        <v>1214934</v>
      </c>
      <c r="D77" s="9">
        <v>0</v>
      </c>
      <c r="E77" s="7">
        <f t="shared" si="3"/>
        <v>1214934</v>
      </c>
      <c r="F77" s="9">
        <v>286866.26</v>
      </c>
      <c r="G77" s="9">
        <v>0</v>
      </c>
      <c r="H77" s="8">
        <f t="shared" si="4"/>
        <v>286866.26</v>
      </c>
    </row>
    <row r="78" spans="1:8" x14ac:dyDescent="0.25">
      <c r="A78" s="18" t="s">
        <v>149</v>
      </c>
      <c r="B78" s="5" t="s">
        <v>150</v>
      </c>
      <c r="C78" s="9">
        <v>1987857.2</v>
      </c>
      <c r="D78" s="9">
        <v>0</v>
      </c>
      <c r="E78" s="7">
        <f t="shared" si="3"/>
        <v>1987857.2</v>
      </c>
      <c r="F78" s="9">
        <v>710247.37</v>
      </c>
      <c r="G78" s="9">
        <v>0</v>
      </c>
      <c r="H78" s="8">
        <f t="shared" si="4"/>
        <v>710247.37</v>
      </c>
    </row>
    <row r="79" spans="1:8" x14ac:dyDescent="0.25">
      <c r="A79" s="18" t="s">
        <v>151</v>
      </c>
      <c r="B79" s="5" t="s">
        <v>152</v>
      </c>
      <c r="C79" s="9">
        <v>8212326.2000000002</v>
      </c>
      <c r="D79" s="9">
        <v>0</v>
      </c>
      <c r="E79" s="7">
        <f t="shared" si="3"/>
        <v>8212326.2000000002</v>
      </c>
      <c r="F79" s="9">
        <v>3053913.87</v>
      </c>
      <c r="G79" s="9">
        <v>0</v>
      </c>
      <c r="H79" s="8">
        <f t="shared" si="4"/>
        <v>3053913.87</v>
      </c>
    </row>
    <row r="80" spans="1:8" x14ac:dyDescent="0.25">
      <c r="A80" s="18" t="s">
        <v>153</v>
      </c>
      <c r="B80" s="5" t="s">
        <v>154</v>
      </c>
      <c r="C80" s="9">
        <v>358367.3</v>
      </c>
      <c r="D80" s="9">
        <v>0</v>
      </c>
      <c r="E80" s="7">
        <f t="shared" si="3"/>
        <v>358367.3</v>
      </c>
      <c r="F80" s="9">
        <v>40187.72</v>
      </c>
      <c r="G80" s="9">
        <v>0</v>
      </c>
      <c r="H80" s="8">
        <f t="shared" si="4"/>
        <v>40187.72</v>
      </c>
    </row>
    <row r="81" spans="1:8" x14ac:dyDescent="0.25">
      <c r="A81" s="18" t="s">
        <v>155</v>
      </c>
      <c r="B81" s="5" t="s">
        <v>156</v>
      </c>
      <c r="C81" s="9">
        <v>570386.19999999995</v>
      </c>
      <c r="D81" s="9">
        <v>0</v>
      </c>
      <c r="E81" s="7">
        <f t="shared" si="3"/>
        <v>570386.19999999995</v>
      </c>
      <c r="F81" s="9">
        <v>234428.34</v>
      </c>
      <c r="G81" s="9">
        <v>0</v>
      </c>
      <c r="H81" s="8">
        <f t="shared" si="4"/>
        <v>234428.34</v>
      </c>
    </row>
    <row r="82" spans="1:8" x14ac:dyDescent="0.25">
      <c r="A82" s="18" t="s">
        <v>157</v>
      </c>
      <c r="B82" s="5" t="s">
        <v>158</v>
      </c>
      <c r="C82" s="9">
        <v>793148.2</v>
      </c>
      <c r="D82" s="9">
        <v>0</v>
      </c>
      <c r="E82" s="7">
        <f t="shared" si="3"/>
        <v>793148.2</v>
      </c>
      <c r="F82" s="9">
        <v>300614.69</v>
      </c>
      <c r="G82" s="9">
        <v>0</v>
      </c>
      <c r="H82" s="8">
        <f t="shared" si="4"/>
        <v>300614.69</v>
      </c>
    </row>
    <row r="83" spans="1:8" x14ac:dyDescent="0.25">
      <c r="A83" s="18" t="s">
        <v>159</v>
      </c>
      <c r="B83" s="5" t="s">
        <v>160</v>
      </c>
      <c r="C83" s="9">
        <v>523447.7</v>
      </c>
      <c r="D83" s="9">
        <v>0</v>
      </c>
      <c r="E83" s="7">
        <f t="shared" si="3"/>
        <v>523447.7</v>
      </c>
      <c r="F83" s="9">
        <v>385132.28</v>
      </c>
      <c r="G83" s="9">
        <v>0</v>
      </c>
      <c r="H83" s="8">
        <f t="shared" si="4"/>
        <v>385132.28</v>
      </c>
    </row>
    <row r="84" spans="1:8" x14ac:dyDescent="0.25">
      <c r="A84" s="18" t="s">
        <v>161</v>
      </c>
      <c r="B84" s="5" t="s">
        <v>162</v>
      </c>
      <c r="C84" s="9">
        <v>282897.8</v>
      </c>
      <c r="D84" s="9">
        <v>0</v>
      </c>
      <c r="E84" s="7">
        <f t="shared" si="3"/>
        <v>282897.8</v>
      </c>
      <c r="F84" s="9">
        <v>114658.37</v>
      </c>
      <c r="G84" s="9">
        <v>0</v>
      </c>
      <c r="H84" s="8">
        <f t="shared" si="4"/>
        <v>114658.37</v>
      </c>
    </row>
    <row r="85" spans="1:8" x14ac:dyDescent="0.25">
      <c r="A85" s="18" t="s">
        <v>163</v>
      </c>
      <c r="B85" s="5" t="s">
        <v>164</v>
      </c>
      <c r="C85" s="9">
        <v>5116517.3</v>
      </c>
      <c r="D85" s="9">
        <v>0</v>
      </c>
      <c r="E85" s="7">
        <f t="shared" si="3"/>
        <v>5116517.3</v>
      </c>
      <c r="F85" s="9">
        <v>7441601.6200000001</v>
      </c>
      <c r="G85" s="9">
        <v>0</v>
      </c>
      <c r="H85" s="8">
        <f t="shared" si="4"/>
        <v>7441601.6200000001</v>
      </c>
    </row>
    <row r="86" spans="1:8" x14ac:dyDescent="0.25">
      <c r="A86" s="18" t="s">
        <v>165</v>
      </c>
      <c r="B86" s="5" t="s">
        <v>166</v>
      </c>
      <c r="C86" s="9">
        <v>524770.19999999995</v>
      </c>
      <c r="D86" s="9">
        <v>0</v>
      </c>
      <c r="E86" s="7">
        <f t="shared" si="3"/>
        <v>524770.19999999995</v>
      </c>
      <c r="F86" s="9">
        <v>140392.60999999999</v>
      </c>
      <c r="G86" s="9">
        <v>0</v>
      </c>
      <c r="H86" s="8">
        <f t="shared" si="4"/>
        <v>140392.60999999999</v>
      </c>
    </row>
    <row r="87" spans="1:8" x14ac:dyDescent="0.25">
      <c r="A87" s="18" t="s">
        <v>167</v>
      </c>
      <c r="B87" s="5" t="s">
        <v>168</v>
      </c>
      <c r="C87" s="9">
        <v>675177.4</v>
      </c>
      <c r="D87" s="9">
        <v>0</v>
      </c>
      <c r="E87" s="7">
        <f t="shared" si="3"/>
        <v>675177.4</v>
      </c>
      <c r="F87" s="9">
        <v>164893.01999999999</v>
      </c>
      <c r="G87" s="9">
        <v>0</v>
      </c>
      <c r="H87" s="8">
        <f t="shared" si="4"/>
        <v>164893.01999999999</v>
      </c>
    </row>
    <row r="88" spans="1:8" x14ac:dyDescent="0.25">
      <c r="A88" s="18" t="s">
        <v>169</v>
      </c>
      <c r="B88" s="5" t="s">
        <v>170</v>
      </c>
      <c r="C88" s="9">
        <v>1133671.5</v>
      </c>
      <c r="D88" s="9">
        <v>0</v>
      </c>
      <c r="E88" s="7">
        <f t="shared" si="3"/>
        <v>1133671.5</v>
      </c>
      <c r="F88" s="9">
        <v>366889.17</v>
      </c>
      <c r="G88" s="9">
        <v>0</v>
      </c>
      <c r="H88" s="8">
        <f t="shared" si="4"/>
        <v>366889.17</v>
      </c>
    </row>
    <row r="89" spans="1:8" x14ac:dyDescent="0.25">
      <c r="A89" s="18" t="s">
        <v>171</v>
      </c>
      <c r="B89" s="5" t="s">
        <v>172</v>
      </c>
      <c r="C89" s="9">
        <v>1074753.3999999999</v>
      </c>
      <c r="D89" s="9">
        <v>0</v>
      </c>
      <c r="E89" s="7">
        <f t="shared" si="3"/>
        <v>1074753.3999999999</v>
      </c>
      <c r="F89" s="9">
        <v>1003899.71</v>
      </c>
      <c r="G89" s="9">
        <v>0</v>
      </c>
      <c r="H89" s="8">
        <f t="shared" si="4"/>
        <v>1003899.71</v>
      </c>
    </row>
    <row r="90" spans="1:8" x14ac:dyDescent="0.25">
      <c r="A90" s="18" t="s">
        <v>173</v>
      </c>
      <c r="B90" s="5" t="s">
        <v>174</v>
      </c>
      <c r="C90" s="9">
        <v>505305.4</v>
      </c>
      <c r="D90" s="9">
        <v>0</v>
      </c>
      <c r="E90" s="7">
        <f t="shared" si="3"/>
        <v>505305.4</v>
      </c>
      <c r="F90" s="9">
        <v>367329.82</v>
      </c>
      <c r="G90" s="9">
        <v>0</v>
      </c>
      <c r="H90" s="8">
        <f t="shared" si="4"/>
        <v>367329.82</v>
      </c>
    </row>
    <row r="91" spans="1:8" x14ac:dyDescent="0.25">
      <c r="A91" s="18" t="s">
        <v>175</v>
      </c>
      <c r="B91" s="5" t="s">
        <v>176</v>
      </c>
      <c r="C91" s="9">
        <v>13604983</v>
      </c>
      <c r="D91" s="9">
        <v>0</v>
      </c>
      <c r="E91" s="7">
        <f t="shared" si="3"/>
        <v>13604983</v>
      </c>
      <c r="F91" s="9">
        <v>2308502.25</v>
      </c>
      <c r="G91" s="9">
        <v>0</v>
      </c>
      <c r="H91" s="8">
        <f t="shared" si="4"/>
        <v>2308502.25</v>
      </c>
    </row>
    <row r="92" spans="1:8" x14ac:dyDescent="0.25">
      <c r="A92" s="18" t="s">
        <v>177</v>
      </c>
      <c r="B92" s="5" t="s">
        <v>178</v>
      </c>
      <c r="C92" s="9">
        <v>489925.4</v>
      </c>
      <c r="D92" s="9">
        <v>0</v>
      </c>
      <c r="E92" s="7">
        <f t="shared" si="3"/>
        <v>489925.4</v>
      </c>
      <c r="F92" s="9">
        <v>90951.15</v>
      </c>
      <c r="G92" s="9">
        <v>0</v>
      </c>
      <c r="H92" s="8">
        <f t="shared" si="4"/>
        <v>90951.15</v>
      </c>
    </row>
    <row r="93" spans="1:8" x14ac:dyDescent="0.25">
      <c r="A93" s="18" t="s">
        <v>179</v>
      </c>
      <c r="B93" s="5" t="s">
        <v>180</v>
      </c>
      <c r="C93" s="9">
        <v>1015659.3</v>
      </c>
      <c r="D93" s="9">
        <v>0</v>
      </c>
      <c r="E93" s="7">
        <f t="shared" si="3"/>
        <v>1015659.3</v>
      </c>
      <c r="F93" s="9">
        <v>486571.01</v>
      </c>
      <c r="G93" s="9">
        <v>0</v>
      </c>
      <c r="H93" s="8">
        <f t="shared" si="4"/>
        <v>486571.01</v>
      </c>
    </row>
    <row r="94" spans="1:8" x14ac:dyDescent="0.25">
      <c r="A94" s="18" t="s">
        <v>181</v>
      </c>
      <c r="B94" s="5" t="s">
        <v>182</v>
      </c>
      <c r="C94" s="9">
        <v>1224035.2</v>
      </c>
      <c r="D94" s="9">
        <v>0</v>
      </c>
      <c r="E94" s="7">
        <f t="shared" si="3"/>
        <v>1224035.2</v>
      </c>
      <c r="F94" s="9">
        <v>253905.28</v>
      </c>
      <c r="G94" s="9">
        <v>0</v>
      </c>
      <c r="H94" s="8">
        <f t="shared" si="4"/>
        <v>253905.28</v>
      </c>
    </row>
    <row r="95" spans="1:8" x14ac:dyDescent="0.25">
      <c r="A95" s="18" t="s">
        <v>183</v>
      </c>
      <c r="B95" s="5" t="s">
        <v>184</v>
      </c>
      <c r="C95" s="9">
        <v>550690.1</v>
      </c>
      <c r="D95" s="9">
        <v>0</v>
      </c>
      <c r="E95" s="7">
        <f t="shared" si="3"/>
        <v>550690.1</v>
      </c>
      <c r="F95" s="9">
        <v>203406.25</v>
      </c>
      <c r="G95" s="9">
        <v>0</v>
      </c>
      <c r="H95" s="8">
        <f t="shared" si="4"/>
        <v>203406.25</v>
      </c>
    </row>
    <row r="96" spans="1:8" x14ac:dyDescent="0.25">
      <c r="A96" s="18" t="s">
        <v>185</v>
      </c>
      <c r="B96" s="5" t="s">
        <v>186</v>
      </c>
      <c r="C96" s="9">
        <v>1422678.8</v>
      </c>
      <c r="D96" s="9">
        <v>0</v>
      </c>
      <c r="E96" s="7">
        <f t="shared" si="3"/>
        <v>1422678.8</v>
      </c>
      <c r="F96" s="9">
        <v>549408.38</v>
      </c>
      <c r="G96" s="9">
        <v>0</v>
      </c>
      <c r="H96" s="8">
        <f t="shared" si="4"/>
        <v>549408.38</v>
      </c>
    </row>
    <row r="97" spans="1:8" x14ac:dyDescent="0.25">
      <c r="A97" s="18" t="s">
        <v>187</v>
      </c>
      <c r="B97" s="5" t="s">
        <v>188</v>
      </c>
      <c r="C97" s="9">
        <v>565347.30000000005</v>
      </c>
      <c r="D97" s="9">
        <v>0</v>
      </c>
      <c r="E97" s="7">
        <f t="shared" si="3"/>
        <v>565347.30000000005</v>
      </c>
      <c r="F97" s="9">
        <v>553374.27</v>
      </c>
      <c r="G97" s="9">
        <v>0</v>
      </c>
      <c r="H97" s="8">
        <f t="shared" si="4"/>
        <v>553374.27</v>
      </c>
    </row>
    <row r="98" spans="1:8" x14ac:dyDescent="0.25">
      <c r="A98" s="18" t="s">
        <v>189</v>
      </c>
      <c r="B98" s="5" t="s">
        <v>190</v>
      </c>
      <c r="C98" s="9">
        <v>474399.8</v>
      </c>
      <c r="D98" s="9">
        <v>0</v>
      </c>
      <c r="E98" s="7">
        <f t="shared" si="3"/>
        <v>474399.8</v>
      </c>
      <c r="F98" s="9">
        <v>156520.57999999999</v>
      </c>
      <c r="G98" s="9">
        <v>0</v>
      </c>
      <c r="H98" s="8">
        <f t="shared" si="4"/>
        <v>156520.57999999999</v>
      </c>
    </row>
    <row r="99" spans="1:8" x14ac:dyDescent="0.25">
      <c r="A99" s="18" t="s">
        <v>191</v>
      </c>
      <c r="B99" s="5" t="s">
        <v>192</v>
      </c>
      <c r="C99" s="9">
        <v>279600.40000000002</v>
      </c>
      <c r="D99" s="9">
        <v>0</v>
      </c>
      <c r="E99" s="7">
        <f t="shared" si="3"/>
        <v>279600.40000000002</v>
      </c>
      <c r="F99" s="9">
        <v>45651.839999999997</v>
      </c>
      <c r="G99" s="9">
        <v>0</v>
      </c>
      <c r="H99" s="8">
        <f t="shared" si="4"/>
        <v>45651.839999999997</v>
      </c>
    </row>
    <row r="100" spans="1:8" x14ac:dyDescent="0.25">
      <c r="A100" s="18" t="s">
        <v>193</v>
      </c>
      <c r="B100" s="5" t="s">
        <v>194</v>
      </c>
      <c r="C100" s="9">
        <v>607609.80000000005</v>
      </c>
      <c r="D100" s="9">
        <v>0</v>
      </c>
      <c r="E100" s="7">
        <f t="shared" si="3"/>
        <v>607609.80000000005</v>
      </c>
      <c r="F100" s="9">
        <v>163042.26999999999</v>
      </c>
      <c r="G100" s="9">
        <v>0</v>
      </c>
      <c r="H100" s="8">
        <f t="shared" si="4"/>
        <v>163042.26999999999</v>
      </c>
    </row>
    <row r="101" spans="1:8" x14ac:dyDescent="0.25">
      <c r="A101" s="18" t="s">
        <v>195</v>
      </c>
      <c r="B101" s="5" t="s">
        <v>196</v>
      </c>
      <c r="C101" s="9">
        <v>1945158.4</v>
      </c>
      <c r="D101" s="9">
        <v>0</v>
      </c>
      <c r="E101" s="7">
        <f t="shared" si="3"/>
        <v>1945158.4</v>
      </c>
      <c r="F101" s="9">
        <v>402053.42</v>
      </c>
      <c r="G101" s="9">
        <v>0</v>
      </c>
      <c r="H101" s="8">
        <f t="shared" si="4"/>
        <v>402053.42</v>
      </c>
    </row>
    <row r="102" spans="1:8" x14ac:dyDescent="0.25">
      <c r="A102" s="18" t="s">
        <v>197</v>
      </c>
      <c r="B102" s="5" t="s">
        <v>198</v>
      </c>
      <c r="C102" s="9">
        <v>215556.9</v>
      </c>
      <c r="D102" s="9">
        <v>0</v>
      </c>
      <c r="E102" s="7">
        <f t="shared" si="3"/>
        <v>215556.9</v>
      </c>
      <c r="F102" s="9">
        <v>66627</v>
      </c>
      <c r="G102" s="9">
        <v>0</v>
      </c>
      <c r="H102" s="8">
        <f t="shared" si="4"/>
        <v>66627</v>
      </c>
    </row>
    <row r="103" spans="1:8" x14ac:dyDescent="0.25">
      <c r="A103" s="18" t="s">
        <v>199</v>
      </c>
      <c r="B103" s="5" t="s">
        <v>200</v>
      </c>
      <c r="C103" s="9">
        <v>484654.2</v>
      </c>
      <c r="D103" s="9">
        <v>0</v>
      </c>
      <c r="E103" s="7">
        <f t="shared" si="3"/>
        <v>484654.2</v>
      </c>
      <c r="F103" s="9">
        <v>156079.92000000001</v>
      </c>
      <c r="G103" s="9">
        <v>0</v>
      </c>
      <c r="H103" s="8">
        <f t="shared" si="4"/>
        <v>156079.92000000001</v>
      </c>
    </row>
    <row r="104" spans="1:8" x14ac:dyDescent="0.25">
      <c r="A104" s="18" t="s">
        <v>201</v>
      </c>
      <c r="B104" s="5" t="s">
        <v>202</v>
      </c>
      <c r="C104" s="9">
        <v>1926357.9</v>
      </c>
      <c r="D104" s="9">
        <v>0</v>
      </c>
      <c r="E104" s="7">
        <f t="shared" si="3"/>
        <v>1926357.9</v>
      </c>
      <c r="F104" s="9">
        <v>373058.34</v>
      </c>
      <c r="G104" s="9">
        <v>0</v>
      </c>
      <c r="H104" s="8">
        <f t="shared" si="4"/>
        <v>373058.34</v>
      </c>
    </row>
    <row r="105" spans="1:8" x14ac:dyDescent="0.25">
      <c r="A105" s="18" t="s">
        <v>203</v>
      </c>
      <c r="B105" s="5" t="s">
        <v>204</v>
      </c>
      <c r="C105" s="9">
        <v>330007.59999999998</v>
      </c>
      <c r="D105" s="9">
        <v>0</v>
      </c>
      <c r="E105" s="7">
        <f t="shared" si="3"/>
        <v>330007.59999999998</v>
      </c>
      <c r="F105" s="9">
        <v>33577.89</v>
      </c>
      <c r="G105" s="9">
        <v>0</v>
      </c>
      <c r="H105" s="8">
        <f t="shared" si="4"/>
        <v>33577.89</v>
      </c>
    </row>
    <row r="106" spans="1:8" x14ac:dyDescent="0.25">
      <c r="A106" s="18" t="s">
        <v>205</v>
      </c>
      <c r="B106" s="5" t="s">
        <v>206</v>
      </c>
      <c r="C106" s="9">
        <v>297712.40000000002</v>
      </c>
      <c r="D106" s="9">
        <v>0</v>
      </c>
      <c r="E106" s="7">
        <f t="shared" si="3"/>
        <v>297712.40000000002</v>
      </c>
      <c r="F106" s="9">
        <v>34635.47</v>
      </c>
      <c r="G106" s="9">
        <v>0</v>
      </c>
      <c r="H106" s="8">
        <f t="shared" si="4"/>
        <v>34635.47</v>
      </c>
    </row>
    <row r="107" spans="1:8" x14ac:dyDescent="0.25">
      <c r="A107" s="18" t="s">
        <v>207</v>
      </c>
      <c r="B107" s="5" t="s">
        <v>208</v>
      </c>
      <c r="C107" s="9">
        <v>399942.9</v>
      </c>
      <c r="D107" s="9">
        <v>0</v>
      </c>
      <c r="E107" s="7">
        <f t="shared" si="3"/>
        <v>399942.9</v>
      </c>
      <c r="F107" s="9">
        <v>65921.960000000006</v>
      </c>
      <c r="G107" s="9">
        <v>0</v>
      </c>
      <c r="H107" s="8">
        <f t="shared" si="4"/>
        <v>65921.960000000006</v>
      </c>
    </row>
    <row r="108" spans="1:8" x14ac:dyDescent="0.25">
      <c r="A108" s="18" t="s">
        <v>209</v>
      </c>
      <c r="B108" s="5" t="s">
        <v>210</v>
      </c>
      <c r="C108" s="9">
        <v>926237.2</v>
      </c>
      <c r="D108" s="9">
        <v>0</v>
      </c>
      <c r="E108" s="7">
        <f t="shared" si="3"/>
        <v>926237.2</v>
      </c>
      <c r="F108" s="9">
        <v>469385.47</v>
      </c>
      <c r="G108" s="9">
        <v>0</v>
      </c>
      <c r="H108" s="8">
        <f t="shared" si="4"/>
        <v>469385.47</v>
      </c>
    </row>
    <row r="109" spans="1:8" x14ac:dyDescent="0.25">
      <c r="A109" s="18" t="s">
        <v>211</v>
      </c>
      <c r="B109" s="5" t="s">
        <v>212</v>
      </c>
      <c r="C109" s="9">
        <v>1444579.2</v>
      </c>
      <c r="D109" s="9">
        <v>0</v>
      </c>
      <c r="E109" s="7">
        <f t="shared" si="3"/>
        <v>1444579.2</v>
      </c>
      <c r="F109" s="9">
        <v>534426.11</v>
      </c>
      <c r="G109" s="9">
        <v>0</v>
      </c>
      <c r="H109" s="8">
        <f t="shared" si="4"/>
        <v>534426.11</v>
      </c>
    </row>
    <row r="110" spans="1:8" x14ac:dyDescent="0.25">
      <c r="A110" s="18" t="s">
        <v>213</v>
      </c>
      <c r="B110" s="5" t="s">
        <v>214</v>
      </c>
      <c r="C110" s="9">
        <v>989870.5</v>
      </c>
      <c r="D110" s="9">
        <v>0</v>
      </c>
      <c r="E110" s="7">
        <f t="shared" si="3"/>
        <v>989870.5</v>
      </c>
      <c r="F110" s="9">
        <v>238394.23999999999</v>
      </c>
      <c r="G110" s="9">
        <v>0</v>
      </c>
      <c r="H110" s="8">
        <f t="shared" si="4"/>
        <v>238394.23999999999</v>
      </c>
    </row>
    <row r="111" spans="1:8" x14ac:dyDescent="0.25">
      <c r="A111" s="18" t="s">
        <v>215</v>
      </c>
      <c r="B111" s="5" t="s">
        <v>216</v>
      </c>
      <c r="C111" s="9">
        <v>2158520.9</v>
      </c>
      <c r="D111" s="9">
        <v>0</v>
      </c>
      <c r="E111" s="7">
        <f t="shared" si="3"/>
        <v>2158520.9</v>
      </c>
      <c r="F111" s="9">
        <v>676669.48</v>
      </c>
      <c r="G111" s="9">
        <v>0</v>
      </c>
      <c r="H111" s="8">
        <f t="shared" si="4"/>
        <v>676669.48</v>
      </c>
    </row>
    <row r="112" spans="1:8" x14ac:dyDescent="0.25">
      <c r="A112" s="18" t="s">
        <v>217</v>
      </c>
      <c r="B112" s="5" t="s">
        <v>218</v>
      </c>
      <c r="C112" s="9">
        <v>564780.4</v>
      </c>
      <c r="D112" s="9">
        <v>0</v>
      </c>
      <c r="E112" s="7">
        <f t="shared" si="3"/>
        <v>564780.4</v>
      </c>
      <c r="F112" s="9">
        <v>21944.61</v>
      </c>
      <c r="G112" s="9">
        <v>0</v>
      </c>
      <c r="H112" s="8">
        <f t="shared" si="4"/>
        <v>21944.61</v>
      </c>
    </row>
    <row r="113" spans="1:8" x14ac:dyDescent="0.25">
      <c r="A113" s="18" t="s">
        <v>219</v>
      </c>
      <c r="B113" s="5" t="s">
        <v>220</v>
      </c>
      <c r="C113" s="9">
        <v>2644744.1</v>
      </c>
      <c r="D113" s="9">
        <v>0</v>
      </c>
      <c r="E113" s="7">
        <f t="shared" si="3"/>
        <v>2644744.1</v>
      </c>
      <c r="F113" s="9">
        <v>2316257.77</v>
      </c>
      <c r="G113" s="9">
        <v>0</v>
      </c>
      <c r="H113" s="8">
        <f t="shared" si="4"/>
        <v>2316257.77</v>
      </c>
    </row>
    <row r="114" spans="1:8" x14ac:dyDescent="0.25">
      <c r="A114" s="18" t="s">
        <v>221</v>
      </c>
      <c r="B114" s="5" t="s">
        <v>222</v>
      </c>
      <c r="C114" s="9">
        <v>1511261.7</v>
      </c>
      <c r="D114" s="9">
        <v>0</v>
      </c>
      <c r="E114" s="7">
        <f t="shared" si="3"/>
        <v>1511261.7</v>
      </c>
      <c r="F114" s="9">
        <v>258752.49</v>
      </c>
      <c r="G114" s="9">
        <v>0</v>
      </c>
      <c r="H114" s="8">
        <f t="shared" si="4"/>
        <v>258752.49</v>
      </c>
    </row>
    <row r="115" spans="1:8" x14ac:dyDescent="0.25">
      <c r="A115" s="18" t="s">
        <v>223</v>
      </c>
      <c r="B115" s="5" t="s">
        <v>224</v>
      </c>
      <c r="C115" s="9">
        <v>312690.40000000002</v>
      </c>
      <c r="D115" s="9">
        <v>0</v>
      </c>
      <c r="E115" s="7">
        <f t="shared" si="3"/>
        <v>312690.40000000002</v>
      </c>
      <c r="F115" s="9">
        <v>108577.34</v>
      </c>
      <c r="G115" s="9">
        <v>0</v>
      </c>
      <c r="H115" s="8">
        <f t="shared" si="4"/>
        <v>108577.34</v>
      </c>
    </row>
    <row r="116" spans="1:8" x14ac:dyDescent="0.25">
      <c r="A116" s="18" t="s">
        <v>225</v>
      </c>
      <c r="B116" s="5" t="s">
        <v>226</v>
      </c>
      <c r="C116" s="9">
        <v>973281.8</v>
      </c>
      <c r="D116" s="9">
        <v>0</v>
      </c>
      <c r="E116" s="7">
        <f t="shared" si="3"/>
        <v>973281.8</v>
      </c>
      <c r="F116" s="9">
        <v>147002.43</v>
      </c>
      <c r="G116" s="9">
        <v>0</v>
      </c>
      <c r="H116" s="8">
        <f t="shared" si="4"/>
        <v>147002.43</v>
      </c>
    </row>
    <row r="117" spans="1:8" x14ac:dyDescent="0.25">
      <c r="A117" s="18" t="s">
        <v>227</v>
      </c>
      <c r="B117" s="5" t="s">
        <v>228</v>
      </c>
      <c r="C117" s="9">
        <v>1747440.7</v>
      </c>
      <c r="D117" s="9">
        <v>0</v>
      </c>
      <c r="E117" s="7">
        <f t="shared" si="3"/>
        <v>1747440.7</v>
      </c>
      <c r="F117" s="9">
        <v>429462.15</v>
      </c>
      <c r="G117" s="9">
        <v>0</v>
      </c>
      <c r="H117" s="8">
        <f t="shared" si="4"/>
        <v>429462.15</v>
      </c>
    </row>
    <row r="118" spans="1:8" x14ac:dyDescent="0.25">
      <c r="A118" s="18" t="s">
        <v>229</v>
      </c>
      <c r="B118" s="5" t="s">
        <v>230</v>
      </c>
      <c r="C118" s="9">
        <v>795771.1</v>
      </c>
      <c r="D118" s="9">
        <v>0</v>
      </c>
      <c r="E118" s="7">
        <f t="shared" si="3"/>
        <v>795771.1</v>
      </c>
      <c r="F118" s="9">
        <v>227025.34</v>
      </c>
      <c r="G118" s="9">
        <v>0</v>
      </c>
      <c r="H118" s="8">
        <f t="shared" si="4"/>
        <v>227025.34</v>
      </c>
    </row>
    <row r="119" spans="1:8" x14ac:dyDescent="0.25">
      <c r="A119" s="18" t="s">
        <v>231</v>
      </c>
      <c r="B119" s="5" t="s">
        <v>232</v>
      </c>
      <c r="C119" s="9">
        <v>842175.1</v>
      </c>
      <c r="D119" s="9">
        <v>0</v>
      </c>
      <c r="E119" s="7">
        <f t="shared" si="3"/>
        <v>842175.1</v>
      </c>
      <c r="F119" s="9">
        <v>279287</v>
      </c>
      <c r="G119" s="9">
        <v>0</v>
      </c>
      <c r="H119" s="8">
        <f t="shared" si="4"/>
        <v>279287</v>
      </c>
    </row>
    <row r="120" spans="1:8" x14ac:dyDescent="0.25">
      <c r="A120" s="18" t="s">
        <v>233</v>
      </c>
      <c r="B120" s="5" t="s">
        <v>234</v>
      </c>
      <c r="C120" s="9">
        <v>448642.4</v>
      </c>
      <c r="D120" s="9">
        <v>0</v>
      </c>
      <c r="E120" s="7">
        <f t="shared" si="3"/>
        <v>448642.4</v>
      </c>
      <c r="F120" s="9">
        <v>59400.26</v>
      </c>
      <c r="G120" s="9">
        <v>0</v>
      </c>
      <c r="H120" s="8">
        <f t="shared" si="4"/>
        <v>59400.26</v>
      </c>
    </row>
    <row r="121" spans="1:8" x14ac:dyDescent="0.25">
      <c r="A121" s="18" t="s">
        <v>235</v>
      </c>
      <c r="B121" s="5" t="s">
        <v>236</v>
      </c>
      <c r="C121" s="9">
        <v>803905.6</v>
      </c>
      <c r="D121" s="9">
        <v>0</v>
      </c>
      <c r="E121" s="7">
        <f t="shared" si="3"/>
        <v>803905.6</v>
      </c>
      <c r="F121" s="9">
        <v>915768.76</v>
      </c>
      <c r="G121" s="9">
        <v>0</v>
      </c>
      <c r="H121" s="8">
        <f t="shared" si="4"/>
        <v>915768.76</v>
      </c>
    </row>
    <row r="122" spans="1:8" x14ac:dyDescent="0.25">
      <c r="A122" s="18" t="s">
        <v>237</v>
      </c>
      <c r="B122" s="5" t="s">
        <v>238</v>
      </c>
      <c r="C122" s="9">
        <v>2224833.2999999998</v>
      </c>
      <c r="D122" s="9">
        <v>0</v>
      </c>
      <c r="E122" s="7">
        <f t="shared" si="3"/>
        <v>2224833.2999999998</v>
      </c>
      <c r="F122" s="9">
        <v>364068.98</v>
      </c>
      <c r="G122" s="9">
        <v>0</v>
      </c>
      <c r="H122" s="8">
        <f t="shared" si="4"/>
        <v>364068.98</v>
      </c>
    </row>
    <row r="123" spans="1:8" x14ac:dyDescent="0.25">
      <c r="A123" s="18" t="s">
        <v>239</v>
      </c>
      <c r="B123" s="5" t="s">
        <v>240</v>
      </c>
      <c r="C123" s="9">
        <v>1011424.9</v>
      </c>
      <c r="D123" s="9">
        <v>0</v>
      </c>
      <c r="E123" s="7">
        <f t="shared" si="3"/>
        <v>1011424.9</v>
      </c>
      <c r="F123" s="9">
        <v>195033.81</v>
      </c>
      <c r="G123" s="9">
        <v>0</v>
      </c>
      <c r="H123" s="8">
        <f t="shared" si="4"/>
        <v>195033.81</v>
      </c>
    </row>
    <row r="124" spans="1:8" x14ac:dyDescent="0.25">
      <c r="A124" s="18" t="s">
        <v>241</v>
      </c>
      <c r="B124" s="5" t="s">
        <v>242</v>
      </c>
      <c r="C124" s="9">
        <v>811795</v>
      </c>
      <c r="D124" s="9">
        <v>0</v>
      </c>
      <c r="E124" s="7">
        <f t="shared" si="3"/>
        <v>811795</v>
      </c>
      <c r="F124" s="9">
        <v>210544.85</v>
      </c>
      <c r="G124" s="9">
        <v>0</v>
      </c>
      <c r="H124" s="8">
        <f t="shared" si="4"/>
        <v>210544.85</v>
      </c>
    </row>
    <row r="125" spans="1:8" x14ac:dyDescent="0.25">
      <c r="A125" s="18" t="s">
        <v>243</v>
      </c>
      <c r="B125" s="5" t="s">
        <v>244</v>
      </c>
      <c r="C125" s="9">
        <v>298701.3</v>
      </c>
      <c r="D125" s="9">
        <v>0</v>
      </c>
      <c r="E125" s="7">
        <f t="shared" si="3"/>
        <v>298701.3</v>
      </c>
      <c r="F125" s="9">
        <v>64776.25</v>
      </c>
      <c r="G125" s="9">
        <v>0</v>
      </c>
      <c r="H125" s="8">
        <f t="shared" si="4"/>
        <v>64776.25</v>
      </c>
    </row>
    <row r="126" spans="1:8" x14ac:dyDescent="0.25">
      <c r="A126" s="18" t="s">
        <v>245</v>
      </c>
      <c r="B126" s="5" t="s">
        <v>246</v>
      </c>
      <c r="C126" s="9">
        <v>159527.20000000001</v>
      </c>
      <c r="D126" s="9">
        <v>0</v>
      </c>
      <c r="E126" s="7">
        <f t="shared" si="3"/>
        <v>159527.20000000001</v>
      </c>
      <c r="F126" s="9">
        <v>39570.800000000003</v>
      </c>
      <c r="G126" s="9">
        <v>0</v>
      </c>
      <c r="H126" s="8">
        <f t="shared" si="4"/>
        <v>39570.800000000003</v>
      </c>
    </row>
    <row r="127" spans="1:8" x14ac:dyDescent="0.25">
      <c r="A127" s="18" t="s">
        <v>247</v>
      </c>
      <c r="B127" s="5" t="s">
        <v>248</v>
      </c>
      <c r="C127" s="9">
        <v>649365.4</v>
      </c>
      <c r="D127" s="9">
        <v>0</v>
      </c>
      <c r="E127" s="7">
        <f t="shared" si="3"/>
        <v>649365.4</v>
      </c>
      <c r="F127" s="9">
        <v>52526.05</v>
      </c>
      <c r="G127" s="9">
        <v>0</v>
      </c>
      <c r="H127" s="8">
        <f t="shared" si="4"/>
        <v>52526.05</v>
      </c>
    </row>
    <row r="128" spans="1:8" x14ac:dyDescent="0.25">
      <c r="A128" s="18" t="s">
        <v>249</v>
      </c>
      <c r="B128" s="5" t="s">
        <v>250</v>
      </c>
      <c r="C128" s="9">
        <v>369918.9</v>
      </c>
      <c r="D128" s="9">
        <v>0</v>
      </c>
      <c r="E128" s="7">
        <f t="shared" si="3"/>
        <v>369918.9</v>
      </c>
      <c r="F128" s="9">
        <v>57549.51</v>
      </c>
      <c r="G128" s="9">
        <v>0</v>
      </c>
      <c r="H128" s="8">
        <f t="shared" si="4"/>
        <v>57549.51</v>
      </c>
    </row>
    <row r="129" spans="1:8" x14ac:dyDescent="0.25">
      <c r="A129" s="18" t="s">
        <v>251</v>
      </c>
      <c r="B129" s="5" t="s">
        <v>252</v>
      </c>
      <c r="C129" s="9">
        <v>878233.9</v>
      </c>
      <c r="D129" s="9">
        <v>0</v>
      </c>
      <c r="E129" s="7">
        <f t="shared" si="3"/>
        <v>878233.9</v>
      </c>
      <c r="F129" s="9">
        <v>249322.47</v>
      </c>
      <c r="G129" s="9">
        <v>0</v>
      </c>
      <c r="H129" s="8">
        <f t="shared" si="4"/>
        <v>249322.47</v>
      </c>
    </row>
    <row r="130" spans="1:8" x14ac:dyDescent="0.25">
      <c r="A130" s="18" t="s">
        <v>253</v>
      </c>
      <c r="B130" s="5" t="s">
        <v>254</v>
      </c>
      <c r="C130" s="9">
        <v>4650315.4000000004</v>
      </c>
      <c r="D130" s="9">
        <v>0</v>
      </c>
      <c r="E130" s="7">
        <f t="shared" si="3"/>
        <v>4650315.4000000004</v>
      </c>
      <c r="F130" s="9">
        <v>1735827.3</v>
      </c>
      <c r="G130" s="9">
        <v>0</v>
      </c>
      <c r="H130" s="8">
        <f t="shared" si="4"/>
        <v>1735827.3</v>
      </c>
    </row>
    <row r="131" spans="1:8" x14ac:dyDescent="0.25">
      <c r="A131" s="18" t="s">
        <v>255</v>
      </c>
      <c r="B131" s="5" t="s">
        <v>256</v>
      </c>
      <c r="C131" s="9">
        <v>3715488.3</v>
      </c>
      <c r="D131" s="9">
        <v>0</v>
      </c>
      <c r="E131" s="7">
        <f t="shared" si="3"/>
        <v>3715488.3</v>
      </c>
      <c r="F131" s="9">
        <v>1027783.2</v>
      </c>
      <c r="G131" s="9">
        <v>0</v>
      </c>
      <c r="H131" s="8">
        <f t="shared" si="4"/>
        <v>1027783.2</v>
      </c>
    </row>
    <row r="132" spans="1:8" x14ac:dyDescent="0.25">
      <c r="A132" s="18" t="s">
        <v>257</v>
      </c>
      <c r="B132" s="5" t="s">
        <v>258</v>
      </c>
      <c r="C132" s="9">
        <v>2098612.7000000002</v>
      </c>
      <c r="D132" s="9">
        <v>0</v>
      </c>
      <c r="E132" s="7">
        <f t="shared" si="3"/>
        <v>2098612.7000000002</v>
      </c>
      <c r="F132" s="9">
        <v>475554.64</v>
      </c>
      <c r="G132" s="9">
        <v>0</v>
      </c>
      <c r="H132" s="8">
        <f t="shared" si="4"/>
        <v>475554.64</v>
      </c>
    </row>
    <row r="133" spans="1:8" x14ac:dyDescent="0.25">
      <c r="A133" s="18" t="s">
        <v>259</v>
      </c>
      <c r="B133" s="5" t="s">
        <v>260</v>
      </c>
      <c r="C133" s="9">
        <v>684929.1</v>
      </c>
      <c r="D133" s="9">
        <v>0</v>
      </c>
      <c r="E133" s="7">
        <f t="shared" si="3"/>
        <v>684929.1</v>
      </c>
      <c r="F133" s="9">
        <v>110339.96</v>
      </c>
      <c r="G133" s="9">
        <v>0</v>
      </c>
      <c r="H133" s="8">
        <f t="shared" si="4"/>
        <v>110339.96</v>
      </c>
    </row>
    <row r="134" spans="1:8" x14ac:dyDescent="0.25">
      <c r="A134" s="18" t="s">
        <v>261</v>
      </c>
      <c r="B134" s="5" t="s">
        <v>262</v>
      </c>
      <c r="C134" s="9">
        <v>406793.3</v>
      </c>
      <c r="D134" s="9">
        <v>0</v>
      </c>
      <c r="E134" s="7">
        <f t="shared" si="3"/>
        <v>406793.3</v>
      </c>
      <c r="F134" s="9">
        <v>118271.74</v>
      </c>
      <c r="G134" s="9">
        <v>0</v>
      </c>
      <c r="H134" s="8">
        <f t="shared" si="4"/>
        <v>118271.74</v>
      </c>
    </row>
    <row r="135" spans="1:8" x14ac:dyDescent="0.25">
      <c r="A135" s="18" t="s">
        <v>263</v>
      </c>
      <c r="B135" s="5" t="s">
        <v>264</v>
      </c>
      <c r="C135" s="9">
        <v>197746</v>
      </c>
      <c r="D135" s="9">
        <v>0</v>
      </c>
      <c r="E135" s="7">
        <f t="shared" si="3"/>
        <v>197746</v>
      </c>
      <c r="F135" s="9">
        <v>31374.62</v>
      </c>
      <c r="G135" s="9">
        <v>0</v>
      </c>
      <c r="H135" s="8">
        <f t="shared" si="4"/>
        <v>31374.62</v>
      </c>
    </row>
    <row r="136" spans="1:8" x14ac:dyDescent="0.25">
      <c r="A136" s="18" t="s">
        <v>265</v>
      </c>
      <c r="B136" s="5" t="s">
        <v>266</v>
      </c>
      <c r="C136" s="9">
        <v>1706671.1</v>
      </c>
      <c r="D136" s="9">
        <v>388900</v>
      </c>
      <c r="E136" s="7">
        <f t="shared" ref="E136:E199" si="5">C136-D136</f>
        <v>1317771.1000000001</v>
      </c>
      <c r="F136" s="9">
        <v>456518.35</v>
      </c>
      <c r="G136" s="9">
        <v>0</v>
      </c>
      <c r="H136" s="8">
        <f t="shared" ref="H136:H199" si="6">F136-G136</f>
        <v>456518.35</v>
      </c>
    </row>
    <row r="137" spans="1:8" x14ac:dyDescent="0.25">
      <c r="A137" s="18" t="s">
        <v>267</v>
      </c>
      <c r="B137" s="5" t="s">
        <v>268</v>
      </c>
      <c r="C137" s="9">
        <v>4014114.7</v>
      </c>
      <c r="D137" s="9">
        <v>0</v>
      </c>
      <c r="E137" s="7">
        <f t="shared" si="5"/>
        <v>4014114.7</v>
      </c>
      <c r="F137" s="9">
        <v>1005662.33</v>
      </c>
      <c r="G137" s="9">
        <v>0</v>
      </c>
      <c r="H137" s="8">
        <f t="shared" si="6"/>
        <v>1005662.33</v>
      </c>
    </row>
    <row r="138" spans="1:8" x14ac:dyDescent="0.25">
      <c r="A138" s="18" t="s">
        <v>269</v>
      </c>
      <c r="B138" s="5" t="s">
        <v>270</v>
      </c>
      <c r="C138" s="9">
        <v>330186.09999999998</v>
      </c>
      <c r="D138" s="9">
        <v>0</v>
      </c>
      <c r="E138" s="7">
        <f t="shared" si="5"/>
        <v>330186.09999999998</v>
      </c>
      <c r="F138" s="9">
        <v>121620.72</v>
      </c>
      <c r="G138" s="9">
        <v>0</v>
      </c>
      <c r="H138" s="8">
        <f t="shared" si="6"/>
        <v>121620.72</v>
      </c>
    </row>
    <row r="139" spans="1:8" x14ac:dyDescent="0.25">
      <c r="A139" s="18" t="s">
        <v>271</v>
      </c>
      <c r="B139" s="5" t="s">
        <v>272</v>
      </c>
      <c r="C139" s="9">
        <v>2203676.5</v>
      </c>
      <c r="D139" s="9">
        <v>0</v>
      </c>
      <c r="E139" s="7">
        <f t="shared" si="5"/>
        <v>2203676.5</v>
      </c>
      <c r="F139" s="9">
        <v>346707.18</v>
      </c>
      <c r="G139" s="9">
        <v>0</v>
      </c>
      <c r="H139" s="8">
        <f t="shared" si="6"/>
        <v>346707.18</v>
      </c>
    </row>
    <row r="140" spans="1:8" x14ac:dyDescent="0.25">
      <c r="A140" s="18" t="s">
        <v>273</v>
      </c>
      <c r="B140" s="5" t="s">
        <v>274</v>
      </c>
      <c r="C140" s="9">
        <v>15047427.300000001</v>
      </c>
      <c r="D140" s="9">
        <v>0</v>
      </c>
      <c r="E140" s="7">
        <f t="shared" si="5"/>
        <v>15047427.300000001</v>
      </c>
      <c r="F140" s="9">
        <v>2511732.23</v>
      </c>
      <c r="G140" s="9">
        <v>0</v>
      </c>
      <c r="H140" s="8">
        <f t="shared" si="6"/>
        <v>2511732.23</v>
      </c>
    </row>
    <row r="141" spans="1:8" x14ac:dyDescent="0.25">
      <c r="A141" s="18" t="s">
        <v>275</v>
      </c>
      <c r="B141" s="5" t="s">
        <v>276</v>
      </c>
      <c r="C141" s="9">
        <v>2157627.4</v>
      </c>
      <c r="D141" s="9">
        <v>0</v>
      </c>
      <c r="E141" s="7">
        <f t="shared" si="5"/>
        <v>2157627.4</v>
      </c>
      <c r="F141" s="9">
        <v>725405.9</v>
      </c>
      <c r="G141" s="9">
        <v>0</v>
      </c>
      <c r="H141" s="8">
        <f t="shared" si="6"/>
        <v>725405.9</v>
      </c>
    </row>
    <row r="142" spans="1:8" x14ac:dyDescent="0.25">
      <c r="A142" s="18" t="s">
        <v>277</v>
      </c>
      <c r="B142" s="5" t="s">
        <v>278</v>
      </c>
      <c r="C142" s="9">
        <v>5088180.5999999996</v>
      </c>
      <c r="D142" s="9">
        <v>0</v>
      </c>
      <c r="E142" s="7">
        <f t="shared" si="5"/>
        <v>5088180.5999999996</v>
      </c>
      <c r="F142" s="9">
        <v>1074404.48</v>
      </c>
      <c r="G142" s="9">
        <v>0</v>
      </c>
      <c r="H142" s="8">
        <f t="shared" si="6"/>
        <v>1074404.48</v>
      </c>
    </row>
    <row r="143" spans="1:8" x14ac:dyDescent="0.25">
      <c r="A143" s="18" t="s">
        <v>279</v>
      </c>
      <c r="B143" s="5" t="s">
        <v>280</v>
      </c>
      <c r="C143" s="9">
        <v>1749633.9</v>
      </c>
      <c r="D143" s="9">
        <v>0</v>
      </c>
      <c r="E143" s="7">
        <f t="shared" si="5"/>
        <v>1749633.9</v>
      </c>
      <c r="F143" s="9">
        <v>304051.8</v>
      </c>
      <c r="G143" s="9">
        <v>0</v>
      </c>
      <c r="H143" s="8">
        <f t="shared" si="6"/>
        <v>304051.8</v>
      </c>
    </row>
    <row r="144" spans="1:8" x14ac:dyDescent="0.25">
      <c r="A144" s="18" t="s">
        <v>281</v>
      </c>
      <c r="B144" s="5" t="s">
        <v>282</v>
      </c>
      <c r="C144" s="9">
        <v>210469.7</v>
      </c>
      <c r="D144" s="9">
        <v>0</v>
      </c>
      <c r="E144" s="7">
        <f t="shared" si="5"/>
        <v>210469.7</v>
      </c>
      <c r="F144" s="9">
        <v>39747.06</v>
      </c>
      <c r="G144" s="9">
        <v>0</v>
      </c>
      <c r="H144" s="8">
        <f t="shared" si="6"/>
        <v>39747.06</v>
      </c>
    </row>
    <row r="145" spans="1:8" x14ac:dyDescent="0.25">
      <c r="A145" s="18" t="s">
        <v>283</v>
      </c>
      <c r="B145" s="5" t="s">
        <v>284</v>
      </c>
      <c r="C145" s="9">
        <v>1052220.8999999999</v>
      </c>
      <c r="D145" s="9">
        <v>0</v>
      </c>
      <c r="E145" s="7">
        <f t="shared" si="5"/>
        <v>1052220.8999999999</v>
      </c>
      <c r="F145" s="9">
        <v>193447.45</v>
      </c>
      <c r="G145" s="9">
        <v>0</v>
      </c>
      <c r="H145" s="8">
        <f t="shared" si="6"/>
        <v>193447.45</v>
      </c>
    </row>
    <row r="146" spans="1:8" x14ac:dyDescent="0.25">
      <c r="A146" s="18" t="s">
        <v>285</v>
      </c>
      <c r="B146" s="5" t="s">
        <v>286</v>
      </c>
      <c r="C146" s="9">
        <v>202487.1</v>
      </c>
      <c r="D146" s="9">
        <v>0</v>
      </c>
      <c r="E146" s="7">
        <f t="shared" si="5"/>
        <v>202487.1</v>
      </c>
      <c r="F146" s="9">
        <v>71562.34</v>
      </c>
      <c r="G146" s="9">
        <v>0</v>
      </c>
      <c r="H146" s="8">
        <f t="shared" si="6"/>
        <v>71562.34</v>
      </c>
    </row>
    <row r="147" spans="1:8" x14ac:dyDescent="0.25">
      <c r="A147" s="18" t="s">
        <v>287</v>
      </c>
      <c r="B147" s="5" t="s">
        <v>288</v>
      </c>
      <c r="C147" s="9">
        <v>1889861.8</v>
      </c>
      <c r="D147" s="9">
        <v>0</v>
      </c>
      <c r="E147" s="7">
        <f t="shared" si="5"/>
        <v>1889861.8</v>
      </c>
      <c r="F147" s="9">
        <v>767620.62</v>
      </c>
      <c r="G147" s="9">
        <v>0</v>
      </c>
      <c r="H147" s="8">
        <f t="shared" si="6"/>
        <v>767620.62</v>
      </c>
    </row>
    <row r="148" spans="1:8" x14ac:dyDescent="0.25">
      <c r="A148" s="18" t="s">
        <v>289</v>
      </c>
      <c r="B148" s="5" t="s">
        <v>290</v>
      </c>
      <c r="C148" s="9">
        <v>533631.1</v>
      </c>
      <c r="D148" s="9">
        <v>0</v>
      </c>
      <c r="E148" s="7">
        <f t="shared" si="5"/>
        <v>533631.1</v>
      </c>
      <c r="F148" s="9">
        <v>74206.259999999995</v>
      </c>
      <c r="G148" s="9">
        <v>0</v>
      </c>
      <c r="H148" s="8">
        <f t="shared" si="6"/>
        <v>74206.259999999995</v>
      </c>
    </row>
    <row r="149" spans="1:8" x14ac:dyDescent="0.25">
      <c r="A149" s="18" t="s">
        <v>291</v>
      </c>
      <c r="B149" s="5" t="s">
        <v>292</v>
      </c>
      <c r="C149" s="9">
        <v>1739873.9</v>
      </c>
      <c r="D149" s="9">
        <v>393636.86</v>
      </c>
      <c r="E149" s="7">
        <f t="shared" si="5"/>
        <v>1346237.04</v>
      </c>
      <c r="F149" s="9">
        <v>833806.97</v>
      </c>
      <c r="G149" s="9">
        <v>0</v>
      </c>
      <c r="H149" s="8">
        <f t="shared" si="6"/>
        <v>833806.97</v>
      </c>
    </row>
    <row r="150" spans="1:8" x14ac:dyDescent="0.25">
      <c r="A150" s="18" t="s">
        <v>293</v>
      </c>
      <c r="B150" s="5" t="s">
        <v>294</v>
      </c>
      <c r="C150" s="9">
        <v>414027.8</v>
      </c>
      <c r="D150" s="9">
        <v>0</v>
      </c>
      <c r="E150" s="7">
        <f t="shared" si="5"/>
        <v>414027.8</v>
      </c>
      <c r="F150" s="9">
        <v>94740.78</v>
      </c>
      <c r="G150" s="9">
        <v>0</v>
      </c>
      <c r="H150" s="8">
        <f t="shared" si="6"/>
        <v>94740.78</v>
      </c>
    </row>
    <row r="151" spans="1:8" x14ac:dyDescent="0.25">
      <c r="A151" s="18" t="s">
        <v>295</v>
      </c>
      <c r="B151" s="5" t="s">
        <v>296</v>
      </c>
      <c r="C151" s="9">
        <v>664803.69999999995</v>
      </c>
      <c r="D151" s="9">
        <v>0</v>
      </c>
      <c r="E151" s="7">
        <f t="shared" si="5"/>
        <v>664803.69999999995</v>
      </c>
      <c r="F151" s="9">
        <v>459602.93</v>
      </c>
      <c r="G151" s="9">
        <v>0</v>
      </c>
      <c r="H151" s="8">
        <f t="shared" si="6"/>
        <v>459602.93</v>
      </c>
    </row>
    <row r="152" spans="1:8" x14ac:dyDescent="0.25">
      <c r="A152" s="18" t="s">
        <v>297</v>
      </c>
      <c r="B152" s="5" t="s">
        <v>298</v>
      </c>
      <c r="C152" s="9">
        <v>1137424.8</v>
      </c>
      <c r="D152" s="9">
        <v>0</v>
      </c>
      <c r="E152" s="7">
        <f t="shared" si="5"/>
        <v>1137424.8</v>
      </c>
      <c r="F152" s="9">
        <v>247031.07</v>
      </c>
      <c r="G152" s="9">
        <v>0</v>
      </c>
      <c r="H152" s="8">
        <f t="shared" si="6"/>
        <v>247031.07</v>
      </c>
    </row>
    <row r="153" spans="1:8" x14ac:dyDescent="0.25">
      <c r="A153" s="18" t="s">
        <v>299</v>
      </c>
      <c r="B153" s="5" t="s">
        <v>300</v>
      </c>
      <c r="C153" s="9">
        <v>263625.09999999998</v>
      </c>
      <c r="D153" s="9">
        <v>0</v>
      </c>
      <c r="E153" s="7">
        <f t="shared" si="5"/>
        <v>263625.09999999998</v>
      </c>
      <c r="F153" s="9">
        <v>33137.24</v>
      </c>
      <c r="G153" s="9">
        <v>0</v>
      </c>
      <c r="H153" s="8">
        <f t="shared" si="6"/>
        <v>33137.24</v>
      </c>
    </row>
    <row r="154" spans="1:8" x14ac:dyDescent="0.25">
      <c r="A154" s="18" t="s">
        <v>301</v>
      </c>
      <c r="B154" s="5" t="s">
        <v>302</v>
      </c>
      <c r="C154" s="9">
        <v>810966.2</v>
      </c>
      <c r="D154" s="9">
        <v>0</v>
      </c>
      <c r="E154" s="7">
        <f t="shared" si="5"/>
        <v>810966.2</v>
      </c>
      <c r="F154" s="9">
        <v>192301.75</v>
      </c>
      <c r="G154" s="9">
        <v>0</v>
      </c>
      <c r="H154" s="8">
        <f t="shared" si="6"/>
        <v>192301.75</v>
      </c>
    </row>
    <row r="155" spans="1:8" x14ac:dyDescent="0.25">
      <c r="A155" s="18" t="s">
        <v>303</v>
      </c>
      <c r="B155" s="5" t="s">
        <v>304</v>
      </c>
      <c r="C155" s="9">
        <v>641248.4</v>
      </c>
      <c r="D155" s="9">
        <v>0</v>
      </c>
      <c r="E155" s="7">
        <f t="shared" si="5"/>
        <v>641248.4</v>
      </c>
      <c r="F155" s="9">
        <v>177936.4</v>
      </c>
      <c r="G155" s="9">
        <v>0</v>
      </c>
      <c r="H155" s="8">
        <f t="shared" si="6"/>
        <v>177936.4</v>
      </c>
    </row>
    <row r="156" spans="1:8" x14ac:dyDescent="0.25">
      <c r="A156" s="18" t="s">
        <v>305</v>
      </c>
      <c r="B156" s="5" t="s">
        <v>306</v>
      </c>
      <c r="C156" s="9">
        <v>1687250.3</v>
      </c>
      <c r="D156" s="9">
        <v>0</v>
      </c>
      <c r="E156" s="7">
        <f t="shared" si="5"/>
        <v>1687250.3</v>
      </c>
      <c r="F156" s="9">
        <v>1221142.52</v>
      </c>
      <c r="G156" s="9">
        <v>0</v>
      </c>
      <c r="H156" s="8">
        <f t="shared" si="6"/>
        <v>1221142.52</v>
      </c>
    </row>
    <row r="157" spans="1:8" x14ac:dyDescent="0.25">
      <c r="A157" s="18" t="s">
        <v>307</v>
      </c>
      <c r="B157" s="5" t="s">
        <v>308</v>
      </c>
      <c r="C157" s="9">
        <v>273974</v>
      </c>
      <c r="D157" s="9">
        <v>0</v>
      </c>
      <c r="E157" s="7">
        <f t="shared" si="5"/>
        <v>273974</v>
      </c>
      <c r="F157" s="9">
        <v>27496.86</v>
      </c>
      <c r="G157" s="9">
        <v>0</v>
      </c>
      <c r="H157" s="8">
        <f t="shared" si="6"/>
        <v>27496.86</v>
      </c>
    </row>
    <row r="158" spans="1:8" x14ac:dyDescent="0.25">
      <c r="A158" s="18" t="s">
        <v>309</v>
      </c>
      <c r="B158" s="5" t="s">
        <v>310</v>
      </c>
      <c r="C158" s="9">
        <v>1003345.9</v>
      </c>
      <c r="D158" s="9">
        <v>0</v>
      </c>
      <c r="E158" s="7">
        <f t="shared" si="5"/>
        <v>1003345.9</v>
      </c>
      <c r="F158" s="9">
        <v>217859.72</v>
      </c>
      <c r="G158" s="9">
        <v>0</v>
      </c>
      <c r="H158" s="8">
        <f t="shared" si="6"/>
        <v>217859.72</v>
      </c>
    </row>
    <row r="159" spans="1:8" x14ac:dyDescent="0.25">
      <c r="A159" s="18" t="s">
        <v>311</v>
      </c>
      <c r="B159" s="5" t="s">
        <v>312</v>
      </c>
      <c r="C159" s="9">
        <v>1315246.3999999999</v>
      </c>
      <c r="D159" s="9">
        <v>0</v>
      </c>
      <c r="E159" s="7">
        <f t="shared" si="5"/>
        <v>1315246.3999999999</v>
      </c>
      <c r="F159" s="9">
        <v>432722.99</v>
      </c>
      <c r="G159" s="9">
        <v>0</v>
      </c>
      <c r="H159" s="8">
        <f t="shared" si="6"/>
        <v>432722.99</v>
      </c>
    </row>
    <row r="160" spans="1:8" x14ac:dyDescent="0.25">
      <c r="A160" s="18" t="s">
        <v>313</v>
      </c>
      <c r="B160" s="5" t="s">
        <v>314</v>
      </c>
      <c r="C160" s="9">
        <v>903375.9</v>
      </c>
      <c r="D160" s="9">
        <v>0</v>
      </c>
      <c r="E160" s="7">
        <f t="shared" si="5"/>
        <v>903375.9</v>
      </c>
      <c r="F160" s="9">
        <v>205257</v>
      </c>
      <c r="G160" s="9">
        <v>0</v>
      </c>
      <c r="H160" s="8">
        <f t="shared" si="6"/>
        <v>205257</v>
      </c>
    </row>
    <row r="161" spans="1:8" x14ac:dyDescent="0.25">
      <c r="A161" s="18" t="s">
        <v>315</v>
      </c>
      <c r="B161" s="5" t="s">
        <v>316</v>
      </c>
      <c r="C161" s="9">
        <v>502191.2</v>
      </c>
      <c r="D161" s="9">
        <v>0</v>
      </c>
      <c r="E161" s="7">
        <f t="shared" si="5"/>
        <v>502191.2</v>
      </c>
      <c r="F161" s="9">
        <v>93418.81</v>
      </c>
      <c r="G161" s="9">
        <v>0</v>
      </c>
      <c r="H161" s="8">
        <f t="shared" si="6"/>
        <v>93418.81</v>
      </c>
    </row>
    <row r="162" spans="1:8" x14ac:dyDescent="0.25">
      <c r="A162" s="18" t="s">
        <v>317</v>
      </c>
      <c r="B162" s="5" t="s">
        <v>318</v>
      </c>
      <c r="C162" s="9">
        <v>783180.7</v>
      </c>
      <c r="D162" s="9">
        <v>0</v>
      </c>
      <c r="E162" s="7">
        <f t="shared" si="5"/>
        <v>783180.7</v>
      </c>
      <c r="F162" s="9">
        <v>324057.52</v>
      </c>
      <c r="G162" s="9">
        <v>0</v>
      </c>
      <c r="H162" s="8">
        <f t="shared" si="6"/>
        <v>324057.52</v>
      </c>
    </row>
    <row r="163" spans="1:8" x14ac:dyDescent="0.25">
      <c r="A163" s="18" t="s">
        <v>319</v>
      </c>
      <c r="B163" s="5" t="s">
        <v>320</v>
      </c>
      <c r="C163" s="9">
        <v>717219.6</v>
      </c>
      <c r="D163" s="9">
        <v>164100</v>
      </c>
      <c r="E163" s="7">
        <f t="shared" si="5"/>
        <v>553119.6</v>
      </c>
      <c r="F163" s="9">
        <v>1482979.59</v>
      </c>
      <c r="G163" s="9">
        <v>0</v>
      </c>
      <c r="H163" s="8">
        <f t="shared" si="6"/>
        <v>1482979.59</v>
      </c>
    </row>
    <row r="164" spans="1:8" x14ac:dyDescent="0.25">
      <c r="A164" s="18" t="s">
        <v>321</v>
      </c>
      <c r="B164" s="5" t="s">
        <v>322</v>
      </c>
      <c r="C164" s="9">
        <v>795308.7</v>
      </c>
      <c r="D164" s="9">
        <v>0</v>
      </c>
      <c r="E164" s="7">
        <f t="shared" si="5"/>
        <v>795308.7</v>
      </c>
      <c r="F164" s="9">
        <v>196796.42</v>
      </c>
      <c r="G164" s="9">
        <v>0</v>
      </c>
      <c r="H164" s="8">
        <f t="shared" si="6"/>
        <v>196796.42</v>
      </c>
    </row>
    <row r="165" spans="1:8" x14ac:dyDescent="0.25">
      <c r="A165" s="18" t="s">
        <v>323</v>
      </c>
      <c r="B165" s="5" t="s">
        <v>324</v>
      </c>
      <c r="C165" s="9">
        <v>2137488.2999999998</v>
      </c>
      <c r="D165" s="9">
        <v>0</v>
      </c>
      <c r="E165" s="7">
        <f t="shared" si="5"/>
        <v>2137488.2999999998</v>
      </c>
      <c r="F165" s="9">
        <v>487981.1</v>
      </c>
      <c r="G165" s="9">
        <v>0</v>
      </c>
      <c r="H165" s="8">
        <f t="shared" si="6"/>
        <v>487981.1</v>
      </c>
    </row>
    <row r="166" spans="1:8" x14ac:dyDescent="0.25">
      <c r="A166" s="18" t="s">
        <v>325</v>
      </c>
      <c r="B166" s="5" t="s">
        <v>326</v>
      </c>
      <c r="C166" s="9">
        <v>472474.9</v>
      </c>
      <c r="D166" s="9">
        <v>0</v>
      </c>
      <c r="E166" s="7">
        <f t="shared" si="5"/>
        <v>472474.9</v>
      </c>
      <c r="F166" s="9">
        <v>125939.14</v>
      </c>
      <c r="G166" s="9">
        <v>0</v>
      </c>
      <c r="H166" s="8">
        <f t="shared" si="6"/>
        <v>125939.14</v>
      </c>
    </row>
    <row r="167" spans="1:8" x14ac:dyDescent="0.25">
      <c r="A167" s="18" t="s">
        <v>327</v>
      </c>
      <c r="B167" s="5" t="s">
        <v>328</v>
      </c>
      <c r="C167" s="9">
        <v>897712.4</v>
      </c>
      <c r="D167" s="9">
        <v>0</v>
      </c>
      <c r="E167" s="7">
        <f t="shared" si="5"/>
        <v>897712.4</v>
      </c>
      <c r="F167" s="9">
        <v>240597.51</v>
      </c>
      <c r="G167" s="9">
        <v>0</v>
      </c>
      <c r="H167" s="8">
        <f t="shared" si="6"/>
        <v>240597.51</v>
      </c>
    </row>
    <row r="168" spans="1:8" x14ac:dyDescent="0.25">
      <c r="A168" s="18" t="s">
        <v>329</v>
      </c>
      <c r="B168" s="5" t="s">
        <v>330</v>
      </c>
      <c r="C168" s="9">
        <v>859876</v>
      </c>
      <c r="D168" s="9">
        <v>0</v>
      </c>
      <c r="E168" s="7">
        <f t="shared" si="5"/>
        <v>859876</v>
      </c>
      <c r="F168" s="9">
        <v>180315.94</v>
      </c>
      <c r="G168" s="9">
        <v>0</v>
      </c>
      <c r="H168" s="8">
        <f t="shared" si="6"/>
        <v>180315.94</v>
      </c>
    </row>
    <row r="169" spans="1:8" x14ac:dyDescent="0.25">
      <c r="A169" s="18" t="s">
        <v>331</v>
      </c>
      <c r="B169" s="5" t="s">
        <v>332</v>
      </c>
      <c r="C169" s="9">
        <v>776275.6</v>
      </c>
      <c r="D169" s="9">
        <v>0</v>
      </c>
      <c r="E169" s="7">
        <f t="shared" si="5"/>
        <v>776275.6</v>
      </c>
      <c r="F169" s="9">
        <v>138982.51999999999</v>
      </c>
      <c r="G169" s="9">
        <v>0</v>
      </c>
      <c r="H169" s="8">
        <f t="shared" si="6"/>
        <v>138982.51999999999</v>
      </c>
    </row>
    <row r="170" spans="1:8" x14ac:dyDescent="0.25">
      <c r="A170" s="18" t="s">
        <v>333</v>
      </c>
      <c r="B170" s="5" t="s">
        <v>334</v>
      </c>
      <c r="C170" s="9">
        <v>991678</v>
      </c>
      <c r="D170" s="9">
        <v>0</v>
      </c>
      <c r="E170" s="7">
        <f t="shared" si="5"/>
        <v>991678</v>
      </c>
      <c r="F170" s="9">
        <v>253905.28</v>
      </c>
      <c r="G170" s="9">
        <v>0</v>
      </c>
      <c r="H170" s="8">
        <f t="shared" si="6"/>
        <v>253905.28</v>
      </c>
    </row>
    <row r="171" spans="1:8" x14ac:dyDescent="0.25">
      <c r="A171" s="18" t="s">
        <v>335</v>
      </c>
      <c r="B171" s="5" t="s">
        <v>336</v>
      </c>
      <c r="C171" s="9">
        <v>471548.7</v>
      </c>
      <c r="D171" s="9">
        <v>0</v>
      </c>
      <c r="E171" s="7">
        <f t="shared" si="5"/>
        <v>471548.7</v>
      </c>
      <c r="F171" s="9">
        <v>143565.32999999999</v>
      </c>
      <c r="G171" s="9">
        <v>0</v>
      </c>
      <c r="H171" s="8">
        <f t="shared" si="6"/>
        <v>143565.32999999999</v>
      </c>
    </row>
    <row r="172" spans="1:8" x14ac:dyDescent="0.25">
      <c r="A172" s="18" t="s">
        <v>337</v>
      </c>
      <c r="B172" s="5" t="s">
        <v>338</v>
      </c>
      <c r="C172" s="9">
        <v>2670742.9</v>
      </c>
      <c r="D172" s="9">
        <v>0</v>
      </c>
      <c r="E172" s="7">
        <f t="shared" si="5"/>
        <v>2670742.9</v>
      </c>
      <c r="F172" s="9">
        <v>996761.11</v>
      </c>
      <c r="G172" s="9">
        <v>0</v>
      </c>
      <c r="H172" s="8">
        <f t="shared" si="6"/>
        <v>996761.11</v>
      </c>
    </row>
    <row r="173" spans="1:8" x14ac:dyDescent="0.25">
      <c r="A173" s="18" t="s">
        <v>339</v>
      </c>
      <c r="B173" s="5" t="s">
        <v>340</v>
      </c>
      <c r="C173" s="9">
        <v>804578.3</v>
      </c>
      <c r="D173" s="9">
        <v>0</v>
      </c>
      <c r="E173" s="7">
        <f t="shared" si="5"/>
        <v>804578.3</v>
      </c>
      <c r="F173" s="9">
        <v>189393.42</v>
      </c>
      <c r="G173" s="9">
        <v>0</v>
      </c>
      <c r="H173" s="8">
        <f t="shared" si="6"/>
        <v>189393.42</v>
      </c>
    </row>
    <row r="174" spans="1:8" x14ac:dyDescent="0.25">
      <c r="A174" s="18" t="s">
        <v>341</v>
      </c>
      <c r="B174" s="5" t="s">
        <v>342</v>
      </c>
      <c r="C174" s="9">
        <v>411747.9</v>
      </c>
      <c r="D174" s="9">
        <v>0</v>
      </c>
      <c r="E174" s="7">
        <f t="shared" si="5"/>
        <v>411747.9</v>
      </c>
      <c r="F174" s="9">
        <v>82666.84</v>
      </c>
      <c r="G174" s="9">
        <v>0</v>
      </c>
      <c r="H174" s="8">
        <f t="shared" si="6"/>
        <v>82666.84</v>
      </c>
    </row>
    <row r="175" spans="1:8" x14ac:dyDescent="0.25">
      <c r="A175" s="18" t="s">
        <v>343</v>
      </c>
      <c r="B175" s="5" t="s">
        <v>344</v>
      </c>
      <c r="C175" s="9">
        <v>1762898.1</v>
      </c>
      <c r="D175" s="9">
        <v>0</v>
      </c>
      <c r="E175" s="7">
        <f t="shared" si="5"/>
        <v>1762898.1</v>
      </c>
      <c r="F175" s="9">
        <v>374644.69</v>
      </c>
      <c r="G175" s="9">
        <v>0</v>
      </c>
      <c r="H175" s="8">
        <f t="shared" si="6"/>
        <v>374644.69</v>
      </c>
    </row>
    <row r="176" spans="1:8" x14ac:dyDescent="0.25">
      <c r="A176" s="18" t="s">
        <v>345</v>
      </c>
      <c r="B176" s="5" t="s">
        <v>346</v>
      </c>
      <c r="C176" s="9">
        <v>1920863.8</v>
      </c>
      <c r="D176" s="9">
        <v>0</v>
      </c>
      <c r="E176" s="7">
        <f t="shared" si="5"/>
        <v>1920863.8</v>
      </c>
      <c r="F176" s="9">
        <v>326084.53999999998</v>
      </c>
      <c r="G176" s="9">
        <v>0</v>
      </c>
      <c r="H176" s="8">
        <f t="shared" si="6"/>
        <v>326084.53999999998</v>
      </c>
    </row>
    <row r="177" spans="1:8" x14ac:dyDescent="0.25">
      <c r="A177" s="18" t="s">
        <v>347</v>
      </c>
      <c r="B177" s="5" t="s">
        <v>348</v>
      </c>
      <c r="C177" s="9">
        <v>12491677.800000001</v>
      </c>
      <c r="D177" s="9">
        <v>0</v>
      </c>
      <c r="E177" s="7">
        <f t="shared" si="5"/>
        <v>12491677.800000001</v>
      </c>
      <c r="F177" s="9">
        <v>1595346.56</v>
      </c>
      <c r="G177" s="9">
        <v>0</v>
      </c>
      <c r="H177" s="8">
        <f t="shared" si="6"/>
        <v>1595346.56</v>
      </c>
    </row>
    <row r="178" spans="1:8" x14ac:dyDescent="0.25">
      <c r="A178" s="18" t="s">
        <v>349</v>
      </c>
      <c r="B178" s="5" t="s">
        <v>350</v>
      </c>
      <c r="C178" s="9">
        <v>364351.6</v>
      </c>
      <c r="D178" s="9">
        <v>0</v>
      </c>
      <c r="E178" s="7">
        <f t="shared" si="5"/>
        <v>364351.6</v>
      </c>
      <c r="F178" s="9">
        <v>35957.43</v>
      </c>
      <c r="G178" s="9">
        <v>0</v>
      </c>
      <c r="H178" s="8">
        <f t="shared" si="6"/>
        <v>35957.43</v>
      </c>
    </row>
    <row r="179" spans="1:8" x14ac:dyDescent="0.25">
      <c r="A179" s="18" t="s">
        <v>351</v>
      </c>
      <c r="B179" s="5" t="s">
        <v>352</v>
      </c>
      <c r="C179" s="9">
        <v>441119.7</v>
      </c>
      <c r="D179" s="9">
        <v>0</v>
      </c>
      <c r="E179" s="7">
        <f t="shared" si="5"/>
        <v>441119.7</v>
      </c>
      <c r="F179" s="9">
        <v>128406.8</v>
      </c>
      <c r="G179" s="9">
        <v>0</v>
      </c>
      <c r="H179" s="8">
        <f t="shared" si="6"/>
        <v>128406.8</v>
      </c>
    </row>
    <row r="180" spans="1:8" x14ac:dyDescent="0.25">
      <c r="A180" s="18" t="s">
        <v>353</v>
      </c>
      <c r="B180" s="5" t="s">
        <v>354</v>
      </c>
      <c r="C180" s="9">
        <v>353907.1</v>
      </c>
      <c r="D180" s="9">
        <v>0</v>
      </c>
      <c r="E180" s="7">
        <f t="shared" si="5"/>
        <v>353907.1</v>
      </c>
      <c r="F180" s="9">
        <v>402229.68</v>
      </c>
      <c r="G180" s="9">
        <v>0</v>
      </c>
      <c r="H180" s="8">
        <f t="shared" si="6"/>
        <v>402229.68</v>
      </c>
    </row>
    <row r="181" spans="1:8" x14ac:dyDescent="0.25">
      <c r="A181" s="18" t="s">
        <v>355</v>
      </c>
      <c r="B181" s="5" t="s">
        <v>356</v>
      </c>
      <c r="C181" s="9">
        <v>530443.30000000005</v>
      </c>
      <c r="D181" s="9">
        <v>0</v>
      </c>
      <c r="E181" s="7">
        <f t="shared" si="5"/>
        <v>530443.30000000005</v>
      </c>
      <c r="F181" s="9">
        <v>125498.48</v>
      </c>
      <c r="G181" s="9">
        <v>0</v>
      </c>
      <c r="H181" s="8">
        <f t="shared" si="6"/>
        <v>125498.48</v>
      </c>
    </row>
    <row r="182" spans="1:8" x14ac:dyDescent="0.25">
      <c r="A182" s="18" t="s">
        <v>357</v>
      </c>
      <c r="B182" s="5" t="s">
        <v>358</v>
      </c>
      <c r="C182" s="9">
        <v>985023</v>
      </c>
      <c r="D182" s="9">
        <v>0</v>
      </c>
      <c r="E182" s="7">
        <f t="shared" si="5"/>
        <v>985023</v>
      </c>
      <c r="F182" s="9">
        <v>240156.85</v>
      </c>
      <c r="G182" s="9">
        <v>0</v>
      </c>
      <c r="H182" s="8">
        <f t="shared" si="6"/>
        <v>240156.85</v>
      </c>
    </row>
    <row r="183" spans="1:8" x14ac:dyDescent="0.25">
      <c r="A183" s="18" t="s">
        <v>359</v>
      </c>
      <c r="B183" s="5" t="s">
        <v>360</v>
      </c>
      <c r="C183" s="9">
        <v>1858812.2</v>
      </c>
      <c r="D183" s="9">
        <v>0</v>
      </c>
      <c r="E183" s="7">
        <f t="shared" si="5"/>
        <v>1858812.2</v>
      </c>
      <c r="F183" s="9">
        <v>913477.35</v>
      </c>
      <c r="G183" s="9">
        <v>0</v>
      </c>
      <c r="H183" s="8">
        <f t="shared" si="6"/>
        <v>913477.35</v>
      </c>
    </row>
    <row r="184" spans="1:8" x14ac:dyDescent="0.25">
      <c r="A184" s="18" t="s">
        <v>361</v>
      </c>
      <c r="B184" s="5" t="s">
        <v>362</v>
      </c>
      <c r="C184" s="9">
        <v>737059.6</v>
      </c>
      <c r="D184" s="9">
        <v>0</v>
      </c>
      <c r="E184" s="7">
        <f t="shared" si="5"/>
        <v>737059.6</v>
      </c>
      <c r="F184" s="9">
        <v>589772.35</v>
      </c>
      <c r="G184" s="9">
        <v>0</v>
      </c>
      <c r="H184" s="8">
        <f t="shared" si="6"/>
        <v>589772.35</v>
      </c>
    </row>
    <row r="185" spans="1:8" x14ac:dyDescent="0.25">
      <c r="A185" s="18" t="s">
        <v>363</v>
      </c>
      <c r="B185" s="5" t="s">
        <v>364</v>
      </c>
      <c r="C185" s="9">
        <v>560378.19999999995</v>
      </c>
      <c r="D185" s="9">
        <v>0</v>
      </c>
      <c r="E185" s="7">
        <f t="shared" si="5"/>
        <v>560378.19999999995</v>
      </c>
      <c r="F185" s="9">
        <v>127525.49</v>
      </c>
      <c r="G185" s="9">
        <v>0</v>
      </c>
      <c r="H185" s="8">
        <f t="shared" si="6"/>
        <v>127525.49</v>
      </c>
    </row>
    <row r="186" spans="1:8" x14ac:dyDescent="0.25">
      <c r="A186" s="18" t="s">
        <v>365</v>
      </c>
      <c r="B186" s="5" t="s">
        <v>366</v>
      </c>
      <c r="C186" s="9">
        <v>602397.4</v>
      </c>
      <c r="D186" s="9">
        <v>135400</v>
      </c>
      <c r="E186" s="7">
        <f t="shared" si="5"/>
        <v>466997.4</v>
      </c>
      <c r="F186" s="9">
        <v>206578.96</v>
      </c>
      <c r="G186" s="9">
        <v>0</v>
      </c>
      <c r="H186" s="8">
        <f t="shared" si="6"/>
        <v>206578.96</v>
      </c>
    </row>
    <row r="187" spans="1:8" x14ac:dyDescent="0.25">
      <c r="A187" s="18" t="s">
        <v>367</v>
      </c>
      <c r="B187" s="5" t="s">
        <v>368</v>
      </c>
      <c r="C187" s="9">
        <v>294937.8</v>
      </c>
      <c r="D187" s="9">
        <v>0</v>
      </c>
      <c r="E187" s="7">
        <f t="shared" si="5"/>
        <v>294937.8</v>
      </c>
      <c r="F187" s="9">
        <v>39923.32</v>
      </c>
      <c r="G187" s="9">
        <v>0</v>
      </c>
      <c r="H187" s="8">
        <f t="shared" si="6"/>
        <v>39923.32</v>
      </c>
    </row>
    <row r="188" spans="1:8" x14ac:dyDescent="0.25">
      <c r="A188" s="18" t="s">
        <v>369</v>
      </c>
      <c r="B188" s="5" t="s">
        <v>370</v>
      </c>
      <c r="C188" s="9">
        <v>1005715.8</v>
      </c>
      <c r="D188" s="9">
        <v>0</v>
      </c>
      <c r="E188" s="7">
        <f t="shared" si="5"/>
        <v>1005715.8</v>
      </c>
      <c r="F188" s="9">
        <v>192213.61</v>
      </c>
      <c r="G188" s="9">
        <v>0</v>
      </c>
      <c r="H188" s="8">
        <f t="shared" si="6"/>
        <v>192213.61</v>
      </c>
    </row>
    <row r="189" spans="1:8" x14ac:dyDescent="0.25">
      <c r="A189" s="18" t="s">
        <v>371</v>
      </c>
      <c r="B189" s="5" t="s">
        <v>372</v>
      </c>
      <c r="C189" s="9">
        <v>605363</v>
      </c>
      <c r="D189" s="9">
        <v>0</v>
      </c>
      <c r="E189" s="7">
        <f t="shared" si="5"/>
        <v>605363</v>
      </c>
      <c r="F189" s="9">
        <v>129993.16</v>
      </c>
      <c r="G189" s="9">
        <v>0</v>
      </c>
      <c r="H189" s="8">
        <f t="shared" si="6"/>
        <v>129993.16</v>
      </c>
    </row>
    <row r="190" spans="1:8" x14ac:dyDescent="0.25">
      <c r="A190" s="18" t="s">
        <v>373</v>
      </c>
      <c r="B190" s="5" t="s">
        <v>374</v>
      </c>
      <c r="C190" s="9">
        <v>24058303.600000001</v>
      </c>
      <c r="D190" s="9">
        <v>0</v>
      </c>
      <c r="E190" s="7">
        <f t="shared" si="5"/>
        <v>24058303.600000001</v>
      </c>
      <c r="F190" s="9">
        <v>14052657.119999999</v>
      </c>
      <c r="G190" s="9">
        <v>0</v>
      </c>
      <c r="H190" s="8">
        <f t="shared" si="6"/>
        <v>14052657.119999999</v>
      </c>
    </row>
    <row r="191" spans="1:8" x14ac:dyDescent="0.25">
      <c r="A191" s="18" t="s">
        <v>375</v>
      </c>
      <c r="B191" s="5" t="s">
        <v>376</v>
      </c>
      <c r="C191" s="9">
        <v>1808063.9</v>
      </c>
      <c r="D191" s="9">
        <v>0</v>
      </c>
      <c r="E191" s="7">
        <f t="shared" si="5"/>
        <v>1808063.9</v>
      </c>
      <c r="F191" s="9">
        <v>787802.61</v>
      </c>
      <c r="G191" s="9">
        <v>0</v>
      </c>
      <c r="H191" s="8">
        <f t="shared" si="6"/>
        <v>787802.61</v>
      </c>
    </row>
    <row r="192" spans="1:8" x14ac:dyDescent="0.25">
      <c r="A192" s="18" t="s">
        <v>377</v>
      </c>
      <c r="B192" s="5" t="s">
        <v>378</v>
      </c>
      <c r="C192" s="9">
        <v>334981.59999999998</v>
      </c>
      <c r="D192" s="9">
        <v>0</v>
      </c>
      <c r="E192" s="7">
        <f t="shared" si="5"/>
        <v>334981.59999999998</v>
      </c>
      <c r="F192" s="9">
        <v>46180.62</v>
      </c>
      <c r="G192" s="9">
        <v>0</v>
      </c>
      <c r="H192" s="8">
        <f t="shared" si="6"/>
        <v>46180.62</v>
      </c>
    </row>
    <row r="193" spans="1:8" x14ac:dyDescent="0.25">
      <c r="A193" s="18" t="s">
        <v>379</v>
      </c>
      <c r="B193" s="5" t="s">
        <v>380</v>
      </c>
      <c r="C193" s="9">
        <v>1209936.1000000001</v>
      </c>
      <c r="D193" s="9">
        <v>0</v>
      </c>
      <c r="E193" s="7">
        <f t="shared" si="5"/>
        <v>1209936.1000000001</v>
      </c>
      <c r="F193" s="9">
        <v>159340.76999999999</v>
      </c>
      <c r="G193" s="9">
        <v>0</v>
      </c>
      <c r="H193" s="8">
        <f t="shared" si="6"/>
        <v>159340.76999999999</v>
      </c>
    </row>
    <row r="194" spans="1:8" x14ac:dyDescent="0.25">
      <c r="A194" s="18" t="s">
        <v>381</v>
      </c>
      <c r="B194" s="5" t="s">
        <v>382</v>
      </c>
      <c r="C194" s="9">
        <v>3378163.2</v>
      </c>
      <c r="D194" s="9">
        <v>0</v>
      </c>
      <c r="E194" s="7">
        <f t="shared" si="5"/>
        <v>3378163.2</v>
      </c>
      <c r="F194" s="9">
        <v>846850.35</v>
      </c>
      <c r="G194" s="9">
        <v>3380</v>
      </c>
      <c r="H194" s="8">
        <f t="shared" si="6"/>
        <v>843470.35</v>
      </c>
    </row>
    <row r="195" spans="1:8" x14ac:dyDescent="0.25">
      <c r="A195" s="18" t="s">
        <v>383</v>
      </c>
      <c r="B195" s="5" t="s">
        <v>384</v>
      </c>
      <c r="C195" s="9">
        <v>1898958.4</v>
      </c>
      <c r="D195" s="9">
        <v>0</v>
      </c>
      <c r="E195" s="7">
        <f t="shared" si="5"/>
        <v>1898958.4</v>
      </c>
      <c r="F195" s="9">
        <v>274616.06</v>
      </c>
      <c r="G195" s="9">
        <v>0</v>
      </c>
      <c r="H195" s="8">
        <f t="shared" si="6"/>
        <v>274616.06</v>
      </c>
    </row>
    <row r="196" spans="1:8" x14ac:dyDescent="0.25">
      <c r="A196" s="18" t="s">
        <v>385</v>
      </c>
      <c r="B196" s="5" t="s">
        <v>386</v>
      </c>
      <c r="C196" s="9">
        <v>5924491.5999999996</v>
      </c>
      <c r="D196" s="9">
        <v>0</v>
      </c>
      <c r="E196" s="7">
        <f t="shared" si="5"/>
        <v>5924491.5999999996</v>
      </c>
      <c r="F196" s="9">
        <v>1978011.17</v>
      </c>
      <c r="G196" s="9">
        <v>30567</v>
      </c>
      <c r="H196" s="8">
        <f t="shared" si="6"/>
        <v>1947444.17</v>
      </c>
    </row>
    <row r="197" spans="1:8" x14ac:dyDescent="0.25">
      <c r="A197" s="18" t="s">
        <v>387</v>
      </c>
      <c r="B197" s="5" t="s">
        <v>388</v>
      </c>
      <c r="C197" s="9">
        <v>175287</v>
      </c>
      <c r="D197" s="9">
        <v>0</v>
      </c>
      <c r="E197" s="7">
        <f t="shared" si="5"/>
        <v>175287</v>
      </c>
      <c r="F197" s="9">
        <v>26086.76</v>
      </c>
      <c r="G197" s="9">
        <v>0</v>
      </c>
      <c r="H197" s="8">
        <f t="shared" si="6"/>
        <v>26086.76</v>
      </c>
    </row>
    <row r="198" spans="1:8" x14ac:dyDescent="0.25">
      <c r="A198" s="18" t="s">
        <v>389</v>
      </c>
      <c r="B198" s="5" t="s">
        <v>390</v>
      </c>
      <c r="C198" s="9">
        <v>337991.6</v>
      </c>
      <c r="D198" s="9">
        <v>0</v>
      </c>
      <c r="E198" s="7">
        <f t="shared" si="5"/>
        <v>337991.6</v>
      </c>
      <c r="F198" s="9">
        <v>134135.31</v>
      </c>
      <c r="G198" s="9">
        <v>0</v>
      </c>
      <c r="H198" s="8">
        <f t="shared" si="6"/>
        <v>134135.31</v>
      </c>
    </row>
    <row r="199" spans="1:8" x14ac:dyDescent="0.25">
      <c r="A199" s="18" t="s">
        <v>391</v>
      </c>
      <c r="B199" s="5" t="s">
        <v>392</v>
      </c>
      <c r="C199" s="9">
        <v>563907.19999999995</v>
      </c>
      <c r="D199" s="9">
        <v>0</v>
      </c>
      <c r="E199" s="7">
        <f t="shared" si="5"/>
        <v>563907.19999999995</v>
      </c>
      <c r="F199" s="9">
        <v>247383.59</v>
      </c>
      <c r="G199" s="9">
        <v>0</v>
      </c>
      <c r="H199" s="8">
        <f t="shared" si="6"/>
        <v>247383.59</v>
      </c>
    </row>
    <row r="200" spans="1:8" x14ac:dyDescent="0.25">
      <c r="A200" s="18" t="s">
        <v>393</v>
      </c>
      <c r="B200" s="5" t="s">
        <v>394</v>
      </c>
      <c r="C200" s="9">
        <v>339718.7</v>
      </c>
      <c r="D200" s="9">
        <v>0</v>
      </c>
      <c r="E200" s="7">
        <f t="shared" ref="E200:E263" si="7">C200-D200</f>
        <v>339718.7</v>
      </c>
      <c r="F200" s="9">
        <v>120915.67</v>
      </c>
      <c r="G200" s="9">
        <v>0</v>
      </c>
      <c r="H200" s="8">
        <f t="shared" ref="H200:H263" si="8">F200-G200</f>
        <v>120915.67</v>
      </c>
    </row>
    <row r="201" spans="1:8" x14ac:dyDescent="0.25">
      <c r="A201" s="18" t="s">
        <v>395</v>
      </c>
      <c r="B201" s="5" t="s">
        <v>396</v>
      </c>
      <c r="C201" s="9">
        <v>557620.6</v>
      </c>
      <c r="D201" s="9">
        <v>0</v>
      </c>
      <c r="E201" s="7">
        <f t="shared" si="7"/>
        <v>557620.6</v>
      </c>
      <c r="F201" s="9">
        <v>93066.29</v>
      </c>
      <c r="G201" s="9">
        <v>0</v>
      </c>
      <c r="H201" s="8">
        <f t="shared" si="8"/>
        <v>93066.29</v>
      </c>
    </row>
    <row r="202" spans="1:8" x14ac:dyDescent="0.25">
      <c r="A202" s="18" t="s">
        <v>397</v>
      </c>
      <c r="B202" s="5" t="s">
        <v>398</v>
      </c>
      <c r="C202" s="9">
        <v>307082.59999999998</v>
      </c>
      <c r="D202" s="9">
        <v>0</v>
      </c>
      <c r="E202" s="7">
        <f t="shared" si="7"/>
        <v>307082.59999999998</v>
      </c>
      <c r="F202" s="9">
        <v>35869.300000000003</v>
      </c>
      <c r="G202" s="9">
        <v>0</v>
      </c>
      <c r="H202" s="8">
        <f t="shared" si="8"/>
        <v>35869.300000000003</v>
      </c>
    </row>
    <row r="203" spans="1:8" x14ac:dyDescent="0.25">
      <c r="A203" s="18" t="s">
        <v>399</v>
      </c>
      <c r="B203" s="5" t="s">
        <v>400</v>
      </c>
      <c r="C203" s="9">
        <v>863711.1</v>
      </c>
      <c r="D203" s="9">
        <v>0</v>
      </c>
      <c r="E203" s="7">
        <f t="shared" si="7"/>
        <v>863711.1</v>
      </c>
      <c r="F203" s="9">
        <v>289774.58</v>
      </c>
      <c r="G203" s="9">
        <v>0</v>
      </c>
      <c r="H203" s="8">
        <f t="shared" si="8"/>
        <v>289774.58</v>
      </c>
    </row>
    <row r="204" spans="1:8" x14ac:dyDescent="0.25">
      <c r="A204" s="18" t="s">
        <v>401</v>
      </c>
      <c r="B204" s="5" t="s">
        <v>402</v>
      </c>
      <c r="C204" s="9">
        <v>7263831.9000000004</v>
      </c>
      <c r="D204" s="9">
        <v>0</v>
      </c>
      <c r="E204" s="7">
        <f t="shared" si="7"/>
        <v>7263831.9000000004</v>
      </c>
      <c r="F204" s="9">
        <v>2626478.7400000002</v>
      </c>
      <c r="G204" s="9">
        <v>0</v>
      </c>
      <c r="H204" s="8">
        <f t="shared" si="8"/>
        <v>2626478.7400000002</v>
      </c>
    </row>
    <row r="205" spans="1:8" x14ac:dyDescent="0.25">
      <c r="A205" s="18" t="s">
        <v>403</v>
      </c>
      <c r="B205" s="5" t="s">
        <v>404</v>
      </c>
      <c r="C205" s="9">
        <v>440312.8</v>
      </c>
      <c r="D205" s="9">
        <v>0</v>
      </c>
      <c r="E205" s="7">
        <f t="shared" si="7"/>
        <v>440312.8</v>
      </c>
      <c r="F205" s="9">
        <v>43536.69</v>
      </c>
      <c r="G205" s="9">
        <v>0</v>
      </c>
      <c r="H205" s="8">
        <f t="shared" si="8"/>
        <v>43536.69</v>
      </c>
    </row>
    <row r="206" spans="1:8" x14ac:dyDescent="0.25">
      <c r="A206" s="18" t="s">
        <v>405</v>
      </c>
      <c r="B206" s="5" t="s">
        <v>406</v>
      </c>
      <c r="C206" s="9">
        <v>1410406.7</v>
      </c>
      <c r="D206" s="9">
        <v>0</v>
      </c>
      <c r="E206" s="7">
        <f t="shared" si="7"/>
        <v>1410406.7</v>
      </c>
      <c r="F206" s="9">
        <v>326348.93</v>
      </c>
      <c r="G206" s="9">
        <v>0</v>
      </c>
      <c r="H206" s="8">
        <f t="shared" si="8"/>
        <v>326348.93</v>
      </c>
    </row>
    <row r="207" spans="1:8" x14ac:dyDescent="0.25">
      <c r="A207" s="18" t="s">
        <v>407</v>
      </c>
      <c r="B207" s="5" t="s">
        <v>408</v>
      </c>
      <c r="C207" s="9">
        <v>626008.80000000005</v>
      </c>
      <c r="D207" s="9">
        <v>0</v>
      </c>
      <c r="E207" s="7">
        <f t="shared" si="7"/>
        <v>626008.80000000005</v>
      </c>
      <c r="F207" s="9">
        <v>165686.20000000001</v>
      </c>
      <c r="G207" s="9">
        <v>0</v>
      </c>
      <c r="H207" s="8">
        <f t="shared" si="8"/>
        <v>165686.20000000001</v>
      </c>
    </row>
    <row r="208" spans="1:8" x14ac:dyDescent="0.25">
      <c r="A208" s="18" t="s">
        <v>409</v>
      </c>
      <c r="B208" s="5" t="s">
        <v>410</v>
      </c>
      <c r="C208" s="9">
        <v>1299764.6000000001</v>
      </c>
      <c r="D208" s="9">
        <v>0</v>
      </c>
      <c r="E208" s="7">
        <f t="shared" si="7"/>
        <v>1299764.6000000001</v>
      </c>
      <c r="F208" s="9">
        <v>403375.38</v>
      </c>
      <c r="G208" s="9">
        <v>0</v>
      </c>
      <c r="H208" s="8">
        <f t="shared" si="8"/>
        <v>403375.38</v>
      </c>
    </row>
    <row r="209" spans="1:8" x14ac:dyDescent="0.25">
      <c r="A209" s="18" t="s">
        <v>411</v>
      </c>
      <c r="B209" s="5" t="s">
        <v>412</v>
      </c>
      <c r="C209" s="9">
        <v>1349173.7</v>
      </c>
      <c r="D209" s="9">
        <v>0</v>
      </c>
      <c r="E209" s="7">
        <f t="shared" si="7"/>
        <v>1349173.7</v>
      </c>
      <c r="F209" s="9">
        <v>311807.32</v>
      </c>
      <c r="G209" s="9">
        <v>0</v>
      </c>
      <c r="H209" s="8">
        <f t="shared" si="8"/>
        <v>311807.32</v>
      </c>
    </row>
    <row r="210" spans="1:8" x14ac:dyDescent="0.25">
      <c r="A210" s="18" t="s">
        <v>413</v>
      </c>
      <c r="B210" s="5" t="s">
        <v>414</v>
      </c>
      <c r="C210" s="9">
        <v>365935.1</v>
      </c>
      <c r="D210" s="9">
        <v>0</v>
      </c>
      <c r="E210" s="7">
        <f t="shared" si="7"/>
        <v>365935.1</v>
      </c>
      <c r="F210" s="9">
        <v>55875.03</v>
      </c>
      <c r="G210" s="9">
        <v>0</v>
      </c>
      <c r="H210" s="8">
        <f t="shared" si="8"/>
        <v>55875.03</v>
      </c>
    </row>
    <row r="211" spans="1:8" x14ac:dyDescent="0.25">
      <c r="A211" s="18" t="s">
        <v>415</v>
      </c>
      <c r="B211" s="5" t="s">
        <v>416</v>
      </c>
      <c r="C211" s="9">
        <v>9280505.8000000007</v>
      </c>
      <c r="D211" s="9">
        <v>0</v>
      </c>
      <c r="E211" s="7">
        <f t="shared" si="7"/>
        <v>9280505.8000000007</v>
      </c>
      <c r="F211" s="9">
        <v>1497256.8</v>
      </c>
      <c r="G211" s="9">
        <v>0</v>
      </c>
      <c r="H211" s="8">
        <f t="shared" si="8"/>
        <v>1497256.8</v>
      </c>
    </row>
    <row r="212" spans="1:8" x14ac:dyDescent="0.25">
      <c r="A212" s="18" t="s">
        <v>417</v>
      </c>
      <c r="B212" s="5" t="s">
        <v>418</v>
      </c>
      <c r="C212" s="9">
        <v>662617.9</v>
      </c>
      <c r="D212" s="9">
        <v>0</v>
      </c>
      <c r="E212" s="7">
        <f t="shared" si="7"/>
        <v>662617.9</v>
      </c>
      <c r="F212" s="9">
        <v>213365.04</v>
      </c>
      <c r="G212" s="9">
        <v>0</v>
      </c>
      <c r="H212" s="8">
        <f t="shared" si="8"/>
        <v>213365.04</v>
      </c>
    </row>
    <row r="213" spans="1:8" x14ac:dyDescent="0.25">
      <c r="A213" s="18" t="s">
        <v>419</v>
      </c>
      <c r="B213" s="5" t="s">
        <v>420</v>
      </c>
      <c r="C213" s="9">
        <v>7592159.5999999996</v>
      </c>
      <c r="D213" s="9">
        <v>0</v>
      </c>
      <c r="E213" s="7">
        <f t="shared" si="7"/>
        <v>7592159.5999999996</v>
      </c>
      <c r="F213" s="9">
        <v>1677308.35</v>
      </c>
      <c r="G213" s="9">
        <v>0</v>
      </c>
      <c r="H213" s="8">
        <f t="shared" si="8"/>
        <v>1677308.35</v>
      </c>
    </row>
    <row r="214" spans="1:8" x14ac:dyDescent="0.25">
      <c r="A214" s="18" t="s">
        <v>421</v>
      </c>
      <c r="B214" s="5" t="s">
        <v>422</v>
      </c>
      <c r="C214" s="9">
        <v>3009706.4</v>
      </c>
      <c r="D214" s="9">
        <v>0</v>
      </c>
      <c r="E214" s="7">
        <f t="shared" si="7"/>
        <v>3009706.4</v>
      </c>
      <c r="F214" s="9">
        <v>611716.96</v>
      </c>
      <c r="G214" s="9">
        <v>0</v>
      </c>
      <c r="H214" s="8">
        <f t="shared" si="8"/>
        <v>611716.96</v>
      </c>
    </row>
    <row r="215" spans="1:8" x14ac:dyDescent="0.25">
      <c r="A215" s="18" t="s">
        <v>423</v>
      </c>
      <c r="B215" s="5" t="s">
        <v>424</v>
      </c>
      <c r="C215" s="9">
        <v>516243.20000000001</v>
      </c>
      <c r="D215" s="9">
        <v>0</v>
      </c>
      <c r="E215" s="7">
        <f t="shared" si="7"/>
        <v>516243.20000000001</v>
      </c>
      <c r="F215" s="9">
        <v>53495.49</v>
      </c>
      <c r="G215" s="9">
        <v>0</v>
      </c>
      <c r="H215" s="8">
        <f t="shared" si="8"/>
        <v>53495.49</v>
      </c>
    </row>
    <row r="216" spans="1:8" x14ac:dyDescent="0.25">
      <c r="A216" s="18" t="s">
        <v>425</v>
      </c>
      <c r="B216" s="5" t="s">
        <v>426</v>
      </c>
      <c r="C216" s="9">
        <v>2561260.4</v>
      </c>
      <c r="D216" s="9">
        <v>0</v>
      </c>
      <c r="E216" s="7">
        <f t="shared" si="7"/>
        <v>2561260.4</v>
      </c>
      <c r="F216" s="9">
        <v>508780.01</v>
      </c>
      <c r="G216" s="9">
        <v>0</v>
      </c>
      <c r="H216" s="8">
        <f t="shared" si="8"/>
        <v>508780.01</v>
      </c>
    </row>
    <row r="217" spans="1:8" x14ac:dyDescent="0.25">
      <c r="A217" s="18" t="s">
        <v>427</v>
      </c>
      <c r="B217" s="5" t="s">
        <v>428</v>
      </c>
      <c r="C217" s="9">
        <v>1419616.6</v>
      </c>
      <c r="D217" s="9">
        <v>0</v>
      </c>
      <c r="E217" s="7">
        <f t="shared" si="7"/>
        <v>1419616.6</v>
      </c>
      <c r="F217" s="9">
        <v>300614.69</v>
      </c>
      <c r="G217" s="9">
        <v>0</v>
      </c>
      <c r="H217" s="8">
        <f t="shared" si="8"/>
        <v>300614.69</v>
      </c>
    </row>
    <row r="218" spans="1:8" x14ac:dyDescent="0.25">
      <c r="A218" s="18" t="s">
        <v>429</v>
      </c>
      <c r="B218" s="5" t="s">
        <v>430</v>
      </c>
      <c r="C218" s="9">
        <v>2623365.7999999998</v>
      </c>
      <c r="D218" s="9">
        <v>0</v>
      </c>
      <c r="E218" s="7">
        <f t="shared" si="7"/>
        <v>2623365.7999999998</v>
      </c>
      <c r="F218" s="9">
        <v>274704.19</v>
      </c>
      <c r="G218" s="9">
        <v>0</v>
      </c>
      <c r="H218" s="8">
        <f t="shared" si="8"/>
        <v>274704.19</v>
      </c>
    </row>
    <row r="219" spans="1:8" x14ac:dyDescent="0.25">
      <c r="A219" s="18" t="s">
        <v>431</v>
      </c>
      <c r="B219" s="5" t="s">
        <v>432</v>
      </c>
      <c r="C219" s="9">
        <v>1322339</v>
      </c>
      <c r="D219" s="9">
        <v>0</v>
      </c>
      <c r="E219" s="7">
        <f t="shared" si="7"/>
        <v>1322339</v>
      </c>
      <c r="F219" s="9">
        <v>370414.41</v>
      </c>
      <c r="G219" s="9">
        <v>0</v>
      </c>
      <c r="H219" s="8">
        <f t="shared" si="8"/>
        <v>370414.41</v>
      </c>
    </row>
    <row r="220" spans="1:8" x14ac:dyDescent="0.25">
      <c r="A220" s="18" t="s">
        <v>433</v>
      </c>
      <c r="B220" s="5" t="s">
        <v>434</v>
      </c>
      <c r="C220" s="9">
        <v>735923.19999999995</v>
      </c>
      <c r="D220" s="9">
        <v>0</v>
      </c>
      <c r="E220" s="7">
        <f t="shared" si="7"/>
        <v>735923.19999999995</v>
      </c>
      <c r="F220" s="9">
        <v>179170.23</v>
      </c>
      <c r="G220" s="9">
        <v>0</v>
      </c>
      <c r="H220" s="8">
        <f t="shared" si="8"/>
        <v>179170.23</v>
      </c>
    </row>
    <row r="221" spans="1:8" x14ac:dyDescent="0.25">
      <c r="A221" s="18" t="s">
        <v>435</v>
      </c>
      <c r="B221" s="5" t="s">
        <v>436</v>
      </c>
      <c r="C221" s="9">
        <v>234628</v>
      </c>
      <c r="D221" s="9">
        <v>0</v>
      </c>
      <c r="E221" s="7">
        <f t="shared" si="7"/>
        <v>234628</v>
      </c>
      <c r="F221" s="9">
        <v>77467.11</v>
      </c>
      <c r="G221" s="9">
        <v>0</v>
      </c>
      <c r="H221" s="8">
        <f t="shared" si="8"/>
        <v>77467.11</v>
      </c>
    </row>
    <row r="222" spans="1:8" x14ac:dyDescent="0.25">
      <c r="A222" s="18" t="s">
        <v>437</v>
      </c>
      <c r="B222" s="5" t="s">
        <v>438</v>
      </c>
      <c r="C222" s="9">
        <v>362830.1</v>
      </c>
      <c r="D222" s="9">
        <v>0</v>
      </c>
      <c r="E222" s="7">
        <f t="shared" si="7"/>
        <v>362830.1</v>
      </c>
      <c r="F222" s="9">
        <v>109370.52</v>
      </c>
      <c r="G222" s="9">
        <v>0</v>
      </c>
      <c r="H222" s="8">
        <f t="shared" si="8"/>
        <v>109370.52</v>
      </c>
    </row>
    <row r="223" spans="1:8" x14ac:dyDescent="0.25">
      <c r="A223" s="18" t="s">
        <v>439</v>
      </c>
      <c r="B223" s="5" t="s">
        <v>440</v>
      </c>
      <c r="C223" s="9">
        <v>1943691.4</v>
      </c>
      <c r="D223" s="9">
        <v>0</v>
      </c>
      <c r="E223" s="7">
        <f t="shared" si="7"/>
        <v>1943691.4</v>
      </c>
      <c r="F223" s="9">
        <v>293035.43</v>
      </c>
      <c r="G223" s="9">
        <v>0</v>
      </c>
      <c r="H223" s="8">
        <f t="shared" si="8"/>
        <v>293035.43</v>
      </c>
    </row>
    <row r="224" spans="1:8" x14ac:dyDescent="0.25">
      <c r="A224" s="18" t="s">
        <v>441</v>
      </c>
      <c r="B224" s="5" t="s">
        <v>442</v>
      </c>
      <c r="C224" s="9">
        <v>338190.8</v>
      </c>
      <c r="D224" s="9">
        <v>0</v>
      </c>
      <c r="E224" s="7">
        <f t="shared" si="7"/>
        <v>338190.8</v>
      </c>
      <c r="F224" s="9">
        <v>47943.24</v>
      </c>
      <c r="G224" s="9">
        <v>0</v>
      </c>
      <c r="H224" s="8">
        <f t="shared" si="8"/>
        <v>47943.24</v>
      </c>
    </row>
    <row r="225" spans="1:8" x14ac:dyDescent="0.25">
      <c r="A225" s="18" t="s">
        <v>443</v>
      </c>
      <c r="B225" s="5" t="s">
        <v>444</v>
      </c>
      <c r="C225" s="9">
        <v>846108.3</v>
      </c>
      <c r="D225" s="9">
        <v>0</v>
      </c>
      <c r="E225" s="7">
        <f t="shared" si="7"/>
        <v>846108.3</v>
      </c>
      <c r="F225" s="9">
        <v>235133.39</v>
      </c>
      <c r="G225" s="9">
        <v>0</v>
      </c>
      <c r="H225" s="8">
        <f t="shared" si="8"/>
        <v>235133.39</v>
      </c>
    </row>
    <row r="226" spans="1:8" x14ac:dyDescent="0.25">
      <c r="A226" s="18" t="s">
        <v>445</v>
      </c>
      <c r="B226" s="5" t="s">
        <v>446</v>
      </c>
      <c r="C226" s="9">
        <v>965647.9</v>
      </c>
      <c r="D226" s="9">
        <v>0</v>
      </c>
      <c r="E226" s="7">
        <f t="shared" si="7"/>
        <v>965647.9</v>
      </c>
      <c r="F226" s="9">
        <v>237248.53</v>
      </c>
      <c r="G226" s="9">
        <v>0</v>
      </c>
      <c r="H226" s="8">
        <f t="shared" si="8"/>
        <v>237248.53</v>
      </c>
    </row>
    <row r="227" spans="1:8" x14ac:dyDescent="0.25">
      <c r="A227" s="18" t="s">
        <v>447</v>
      </c>
      <c r="B227" s="5" t="s">
        <v>448</v>
      </c>
      <c r="C227" s="9">
        <v>424640.1</v>
      </c>
      <c r="D227" s="9">
        <v>0</v>
      </c>
      <c r="E227" s="7">
        <f t="shared" si="7"/>
        <v>424640.1</v>
      </c>
      <c r="F227" s="9">
        <v>131667.65</v>
      </c>
      <c r="G227" s="9">
        <v>0</v>
      </c>
      <c r="H227" s="8">
        <f t="shared" si="8"/>
        <v>131667.65</v>
      </c>
    </row>
    <row r="228" spans="1:8" x14ac:dyDescent="0.25">
      <c r="A228" s="18" t="s">
        <v>449</v>
      </c>
      <c r="B228" s="5" t="s">
        <v>450</v>
      </c>
      <c r="C228" s="9">
        <v>511164.9</v>
      </c>
      <c r="D228" s="9">
        <v>0</v>
      </c>
      <c r="E228" s="7">
        <f t="shared" si="7"/>
        <v>511164.9</v>
      </c>
      <c r="F228" s="9">
        <v>125674.74</v>
      </c>
      <c r="G228" s="9">
        <v>0</v>
      </c>
      <c r="H228" s="8">
        <f t="shared" si="8"/>
        <v>125674.74</v>
      </c>
    </row>
    <row r="229" spans="1:8" x14ac:dyDescent="0.25">
      <c r="A229" s="18" t="s">
        <v>451</v>
      </c>
      <c r="B229" s="5" t="s">
        <v>452</v>
      </c>
      <c r="C229" s="9">
        <v>259928.4</v>
      </c>
      <c r="D229" s="9">
        <v>0</v>
      </c>
      <c r="E229" s="7">
        <f t="shared" si="7"/>
        <v>259928.4</v>
      </c>
      <c r="F229" s="9">
        <v>38777.620000000003</v>
      </c>
      <c r="G229" s="9">
        <v>0</v>
      </c>
      <c r="H229" s="8">
        <f t="shared" si="8"/>
        <v>38777.620000000003</v>
      </c>
    </row>
    <row r="230" spans="1:8" x14ac:dyDescent="0.25">
      <c r="A230" s="18" t="s">
        <v>453</v>
      </c>
      <c r="B230" s="5" t="s">
        <v>454</v>
      </c>
      <c r="C230" s="9">
        <v>278543.59999999998</v>
      </c>
      <c r="D230" s="9">
        <v>0</v>
      </c>
      <c r="E230" s="7">
        <f t="shared" si="7"/>
        <v>278543.59999999998</v>
      </c>
      <c r="F230" s="9">
        <v>56668.2</v>
      </c>
      <c r="G230" s="9">
        <v>0</v>
      </c>
      <c r="H230" s="8">
        <f t="shared" si="8"/>
        <v>56668.2</v>
      </c>
    </row>
    <row r="231" spans="1:8" x14ac:dyDescent="0.25">
      <c r="A231" s="18" t="s">
        <v>455</v>
      </c>
      <c r="B231" s="5" t="s">
        <v>456</v>
      </c>
      <c r="C231" s="9">
        <v>2411493</v>
      </c>
      <c r="D231" s="9">
        <v>0</v>
      </c>
      <c r="E231" s="7">
        <f t="shared" si="7"/>
        <v>2411493</v>
      </c>
      <c r="F231" s="9">
        <v>520237.03</v>
      </c>
      <c r="G231" s="9">
        <v>0</v>
      </c>
      <c r="H231" s="8">
        <f t="shared" si="8"/>
        <v>520237.03</v>
      </c>
    </row>
    <row r="232" spans="1:8" x14ac:dyDescent="0.25">
      <c r="A232" s="18" t="s">
        <v>457</v>
      </c>
      <c r="B232" s="5" t="s">
        <v>458</v>
      </c>
      <c r="C232" s="9">
        <v>851832.1</v>
      </c>
      <c r="D232" s="9">
        <v>0</v>
      </c>
      <c r="E232" s="7">
        <f t="shared" si="7"/>
        <v>851832.1</v>
      </c>
      <c r="F232" s="9">
        <v>261837.07</v>
      </c>
      <c r="G232" s="9">
        <v>0</v>
      </c>
      <c r="H232" s="8">
        <f t="shared" si="8"/>
        <v>261837.07</v>
      </c>
    </row>
    <row r="233" spans="1:8" x14ac:dyDescent="0.25">
      <c r="A233" s="18" t="s">
        <v>459</v>
      </c>
      <c r="B233" s="5" t="s">
        <v>460</v>
      </c>
      <c r="C233" s="9">
        <v>1556889.5</v>
      </c>
      <c r="D233" s="9">
        <v>0</v>
      </c>
      <c r="E233" s="7">
        <f t="shared" si="7"/>
        <v>1556889.5</v>
      </c>
      <c r="F233" s="9">
        <v>1616233.59</v>
      </c>
      <c r="G233" s="9">
        <v>0</v>
      </c>
      <c r="H233" s="8">
        <f t="shared" si="8"/>
        <v>1616233.59</v>
      </c>
    </row>
    <row r="234" spans="1:8" x14ac:dyDescent="0.25">
      <c r="A234" s="18" t="s">
        <v>461</v>
      </c>
      <c r="B234" s="5" t="s">
        <v>462</v>
      </c>
      <c r="C234" s="9">
        <v>503558.5</v>
      </c>
      <c r="D234" s="9">
        <v>0</v>
      </c>
      <c r="E234" s="7">
        <f t="shared" si="7"/>
        <v>503558.5</v>
      </c>
      <c r="F234" s="9">
        <v>73413.09</v>
      </c>
      <c r="G234" s="9">
        <v>0</v>
      </c>
      <c r="H234" s="8">
        <f t="shared" si="8"/>
        <v>73413.09</v>
      </c>
    </row>
    <row r="235" spans="1:8" x14ac:dyDescent="0.25">
      <c r="A235" s="18" t="s">
        <v>463</v>
      </c>
      <c r="B235" s="5" t="s">
        <v>464</v>
      </c>
      <c r="C235" s="9">
        <v>3748977.8</v>
      </c>
      <c r="D235" s="9">
        <v>0</v>
      </c>
      <c r="E235" s="7">
        <f t="shared" si="7"/>
        <v>3748977.8</v>
      </c>
      <c r="F235" s="9">
        <v>806221.98</v>
      </c>
      <c r="G235" s="9">
        <v>0</v>
      </c>
      <c r="H235" s="8">
        <f t="shared" si="8"/>
        <v>806221.98</v>
      </c>
    </row>
    <row r="236" spans="1:8" x14ac:dyDescent="0.25">
      <c r="A236" s="18" t="s">
        <v>465</v>
      </c>
      <c r="B236" s="5" t="s">
        <v>466</v>
      </c>
      <c r="C236" s="9">
        <v>329163.09999999998</v>
      </c>
      <c r="D236" s="9">
        <v>0</v>
      </c>
      <c r="E236" s="7">
        <f t="shared" si="7"/>
        <v>329163.09999999998</v>
      </c>
      <c r="F236" s="9">
        <v>82138.05</v>
      </c>
      <c r="G236" s="9">
        <v>0</v>
      </c>
      <c r="H236" s="8">
        <f t="shared" si="8"/>
        <v>82138.05</v>
      </c>
    </row>
    <row r="237" spans="1:8" x14ac:dyDescent="0.25">
      <c r="A237" s="18" t="s">
        <v>467</v>
      </c>
      <c r="B237" s="5" t="s">
        <v>468</v>
      </c>
      <c r="C237" s="9">
        <v>1608878.4</v>
      </c>
      <c r="D237" s="9">
        <v>0</v>
      </c>
      <c r="E237" s="7">
        <f t="shared" si="7"/>
        <v>1608878.4</v>
      </c>
      <c r="F237" s="9">
        <v>280873.36</v>
      </c>
      <c r="G237" s="9">
        <v>0</v>
      </c>
      <c r="H237" s="8">
        <f t="shared" si="8"/>
        <v>280873.36</v>
      </c>
    </row>
    <row r="238" spans="1:8" x14ac:dyDescent="0.25">
      <c r="A238" s="18" t="s">
        <v>469</v>
      </c>
      <c r="B238" s="5" t="s">
        <v>470</v>
      </c>
      <c r="C238" s="9">
        <v>8135525.2999999998</v>
      </c>
      <c r="D238" s="9">
        <v>551762.43999999994</v>
      </c>
      <c r="E238" s="7">
        <f t="shared" si="7"/>
        <v>7583762.8599999994</v>
      </c>
      <c r="F238" s="9">
        <v>1955185.25</v>
      </c>
      <c r="G238" s="9">
        <v>0</v>
      </c>
      <c r="H238" s="8">
        <f t="shared" si="8"/>
        <v>1955185.25</v>
      </c>
    </row>
    <row r="239" spans="1:8" x14ac:dyDescent="0.25">
      <c r="A239" s="18" t="s">
        <v>471</v>
      </c>
      <c r="B239" s="5" t="s">
        <v>472</v>
      </c>
      <c r="C239" s="9">
        <v>588465.80000000005</v>
      </c>
      <c r="D239" s="9">
        <v>0</v>
      </c>
      <c r="E239" s="7">
        <f t="shared" si="7"/>
        <v>588465.80000000005</v>
      </c>
      <c r="F239" s="9">
        <v>151585.24</v>
      </c>
      <c r="G239" s="9">
        <v>0</v>
      </c>
      <c r="H239" s="8">
        <f t="shared" si="8"/>
        <v>151585.24</v>
      </c>
    </row>
    <row r="240" spans="1:8" x14ac:dyDescent="0.25">
      <c r="A240" s="18" t="s">
        <v>473</v>
      </c>
      <c r="B240" s="5" t="s">
        <v>474</v>
      </c>
      <c r="C240" s="9">
        <v>3595685.5</v>
      </c>
      <c r="D240" s="9">
        <v>0</v>
      </c>
      <c r="E240" s="7">
        <f t="shared" si="7"/>
        <v>3595685.5</v>
      </c>
      <c r="F240" s="9">
        <v>631282.03</v>
      </c>
      <c r="G240" s="9">
        <v>0</v>
      </c>
      <c r="H240" s="8">
        <f t="shared" si="8"/>
        <v>631282.03</v>
      </c>
    </row>
    <row r="241" spans="1:8" x14ac:dyDescent="0.25">
      <c r="A241" s="18" t="s">
        <v>475</v>
      </c>
      <c r="B241" s="5" t="s">
        <v>476</v>
      </c>
      <c r="C241" s="9">
        <v>1295933.3999999999</v>
      </c>
      <c r="D241" s="9">
        <v>0</v>
      </c>
      <c r="E241" s="7">
        <f t="shared" si="7"/>
        <v>1295933.3999999999</v>
      </c>
      <c r="F241" s="9">
        <v>337453.43</v>
      </c>
      <c r="G241" s="9">
        <v>0</v>
      </c>
      <c r="H241" s="8">
        <f t="shared" si="8"/>
        <v>337453.43</v>
      </c>
    </row>
    <row r="242" spans="1:8" x14ac:dyDescent="0.25">
      <c r="A242" s="18" t="s">
        <v>477</v>
      </c>
      <c r="B242" s="5" t="s">
        <v>478</v>
      </c>
      <c r="C242" s="9">
        <v>1023663.4</v>
      </c>
      <c r="D242" s="9">
        <v>0</v>
      </c>
      <c r="E242" s="7">
        <f t="shared" si="7"/>
        <v>1023663.4</v>
      </c>
      <c r="F242" s="9">
        <v>120915.67</v>
      </c>
      <c r="G242" s="9">
        <v>0</v>
      </c>
      <c r="H242" s="8">
        <f t="shared" si="8"/>
        <v>120915.67</v>
      </c>
    </row>
    <row r="243" spans="1:8" x14ac:dyDescent="0.25">
      <c r="A243" s="18" t="s">
        <v>479</v>
      </c>
      <c r="B243" s="5" t="s">
        <v>480</v>
      </c>
      <c r="C243" s="9">
        <v>432408.8</v>
      </c>
      <c r="D243" s="9">
        <v>0</v>
      </c>
      <c r="E243" s="7">
        <f t="shared" si="7"/>
        <v>432408.8</v>
      </c>
      <c r="F243" s="9">
        <v>138189.34</v>
      </c>
      <c r="G243" s="9">
        <v>0</v>
      </c>
      <c r="H243" s="8">
        <f t="shared" si="8"/>
        <v>138189.34</v>
      </c>
    </row>
    <row r="244" spans="1:8" x14ac:dyDescent="0.25">
      <c r="A244" s="18" t="s">
        <v>481</v>
      </c>
      <c r="B244" s="5" t="s">
        <v>482</v>
      </c>
      <c r="C244" s="9">
        <v>367989</v>
      </c>
      <c r="D244" s="9">
        <v>0</v>
      </c>
      <c r="E244" s="7">
        <f t="shared" si="7"/>
        <v>367989</v>
      </c>
      <c r="F244" s="9">
        <v>87602.17</v>
      </c>
      <c r="G244" s="9">
        <v>0</v>
      </c>
      <c r="H244" s="8">
        <f t="shared" si="8"/>
        <v>87602.17</v>
      </c>
    </row>
    <row r="245" spans="1:8" x14ac:dyDescent="0.25">
      <c r="A245" s="18" t="s">
        <v>483</v>
      </c>
      <c r="B245" s="5" t="s">
        <v>484</v>
      </c>
      <c r="C245" s="9">
        <v>509027.2</v>
      </c>
      <c r="D245" s="9">
        <v>0</v>
      </c>
      <c r="E245" s="7">
        <f t="shared" si="7"/>
        <v>509027.2</v>
      </c>
      <c r="F245" s="9">
        <v>88130.96</v>
      </c>
      <c r="G245" s="9">
        <v>0</v>
      </c>
      <c r="H245" s="8">
        <f t="shared" si="8"/>
        <v>88130.96</v>
      </c>
    </row>
    <row r="246" spans="1:8" x14ac:dyDescent="0.25">
      <c r="A246" s="18" t="s">
        <v>485</v>
      </c>
      <c r="B246" s="5" t="s">
        <v>486</v>
      </c>
      <c r="C246" s="9">
        <v>1572330.8</v>
      </c>
      <c r="D246" s="9">
        <v>0</v>
      </c>
      <c r="E246" s="7">
        <f t="shared" si="7"/>
        <v>1572330.8</v>
      </c>
      <c r="F246" s="9">
        <v>242272</v>
      </c>
      <c r="G246" s="9">
        <v>0</v>
      </c>
      <c r="H246" s="8">
        <f t="shared" si="8"/>
        <v>242272</v>
      </c>
    </row>
    <row r="247" spans="1:8" x14ac:dyDescent="0.25">
      <c r="A247" s="18" t="s">
        <v>487</v>
      </c>
      <c r="B247" s="5" t="s">
        <v>488</v>
      </c>
      <c r="C247" s="9">
        <v>431194.4</v>
      </c>
      <c r="D247" s="9">
        <v>0</v>
      </c>
      <c r="E247" s="7">
        <f t="shared" si="7"/>
        <v>431194.4</v>
      </c>
      <c r="F247" s="9">
        <v>91127.41</v>
      </c>
      <c r="G247" s="9">
        <v>0</v>
      </c>
      <c r="H247" s="8">
        <f t="shared" si="8"/>
        <v>91127.41</v>
      </c>
    </row>
    <row r="248" spans="1:8" x14ac:dyDescent="0.25">
      <c r="A248" s="18" t="s">
        <v>489</v>
      </c>
      <c r="B248" s="5" t="s">
        <v>490</v>
      </c>
      <c r="C248" s="9">
        <v>5876396.5999999996</v>
      </c>
      <c r="D248" s="9">
        <v>0</v>
      </c>
      <c r="E248" s="7">
        <f t="shared" si="7"/>
        <v>5876396.5999999996</v>
      </c>
      <c r="F248" s="9">
        <v>1095996.56</v>
      </c>
      <c r="G248" s="9">
        <v>0</v>
      </c>
      <c r="H248" s="8">
        <f t="shared" si="8"/>
        <v>1095996.56</v>
      </c>
    </row>
    <row r="249" spans="1:8" x14ac:dyDescent="0.25">
      <c r="A249" s="18" t="s">
        <v>491</v>
      </c>
      <c r="B249" s="5" t="s">
        <v>492</v>
      </c>
      <c r="C249" s="9">
        <v>399269.6</v>
      </c>
      <c r="D249" s="9">
        <v>0</v>
      </c>
      <c r="E249" s="7">
        <f t="shared" si="7"/>
        <v>399269.6</v>
      </c>
      <c r="F249" s="9">
        <v>174058.64</v>
      </c>
      <c r="G249" s="9">
        <v>0</v>
      </c>
      <c r="H249" s="8">
        <f t="shared" si="8"/>
        <v>174058.64</v>
      </c>
    </row>
    <row r="250" spans="1:8" x14ac:dyDescent="0.25">
      <c r="A250" s="18" t="s">
        <v>493</v>
      </c>
      <c r="B250" s="5" t="s">
        <v>494</v>
      </c>
      <c r="C250" s="9">
        <v>1010710</v>
      </c>
      <c r="D250" s="9">
        <v>0</v>
      </c>
      <c r="E250" s="7">
        <f t="shared" si="7"/>
        <v>1010710</v>
      </c>
      <c r="F250" s="9">
        <v>346707.18</v>
      </c>
      <c r="G250" s="9">
        <v>0</v>
      </c>
      <c r="H250" s="8">
        <f t="shared" si="8"/>
        <v>346707.18</v>
      </c>
    </row>
    <row r="251" spans="1:8" x14ac:dyDescent="0.25">
      <c r="A251" s="18" t="s">
        <v>495</v>
      </c>
      <c r="B251" s="5" t="s">
        <v>496</v>
      </c>
      <c r="C251" s="9">
        <v>433411.5</v>
      </c>
      <c r="D251" s="9">
        <v>0</v>
      </c>
      <c r="E251" s="7">
        <f t="shared" si="7"/>
        <v>433411.5</v>
      </c>
      <c r="F251" s="9">
        <v>116685.39</v>
      </c>
      <c r="G251" s="9">
        <v>0</v>
      </c>
      <c r="H251" s="8">
        <f t="shared" si="8"/>
        <v>116685.39</v>
      </c>
    </row>
    <row r="252" spans="1:8" x14ac:dyDescent="0.25">
      <c r="A252" s="18" t="s">
        <v>497</v>
      </c>
      <c r="B252" s="5" t="s">
        <v>498</v>
      </c>
      <c r="C252" s="9">
        <v>441252.1</v>
      </c>
      <c r="D252" s="9">
        <v>0</v>
      </c>
      <c r="E252" s="7">
        <f t="shared" si="7"/>
        <v>441252.1</v>
      </c>
      <c r="F252" s="9">
        <v>53848.01</v>
      </c>
      <c r="G252" s="9">
        <v>0</v>
      </c>
      <c r="H252" s="8">
        <f t="shared" si="8"/>
        <v>53848.01</v>
      </c>
    </row>
    <row r="253" spans="1:8" x14ac:dyDescent="0.25">
      <c r="A253" s="18" t="s">
        <v>499</v>
      </c>
      <c r="B253" s="5" t="s">
        <v>500</v>
      </c>
      <c r="C253" s="9">
        <v>180466.2</v>
      </c>
      <c r="D253" s="9">
        <v>0</v>
      </c>
      <c r="E253" s="7">
        <f t="shared" si="7"/>
        <v>180466.2</v>
      </c>
      <c r="F253" s="9">
        <v>142684.01999999999</v>
      </c>
      <c r="G253" s="9">
        <v>0</v>
      </c>
      <c r="H253" s="8">
        <f t="shared" si="8"/>
        <v>142684.01999999999</v>
      </c>
    </row>
    <row r="254" spans="1:8" x14ac:dyDescent="0.25">
      <c r="A254" s="18" t="s">
        <v>501</v>
      </c>
      <c r="B254" s="5" t="s">
        <v>502</v>
      </c>
      <c r="C254" s="9">
        <v>6974164.5999999996</v>
      </c>
      <c r="D254" s="9">
        <v>0</v>
      </c>
      <c r="E254" s="7">
        <f t="shared" si="7"/>
        <v>6974164.5999999996</v>
      </c>
      <c r="F254" s="9">
        <v>1372287.11</v>
      </c>
      <c r="G254" s="9">
        <v>0</v>
      </c>
      <c r="H254" s="8">
        <f t="shared" si="8"/>
        <v>1372287.11</v>
      </c>
    </row>
    <row r="255" spans="1:8" x14ac:dyDescent="0.25">
      <c r="A255" s="18" t="s">
        <v>503</v>
      </c>
      <c r="B255" s="5" t="s">
        <v>504</v>
      </c>
      <c r="C255" s="9">
        <v>1366293.2</v>
      </c>
      <c r="D255" s="9">
        <v>0</v>
      </c>
      <c r="E255" s="7">
        <f t="shared" si="7"/>
        <v>1366293.2</v>
      </c>
      <c r="F255" s="9">
        <v>337629.69</v>
      </c>
      <c r="G255" s="9">
        <v>0</v>
      </c>
      <c r="H255" s="8">
        <f t="shared" si="8"/>
        <v>337629.69</v>
      </c>
    </row>
    <row r="256" spans="1:8" x14ac:dyDescent="0.25">
      <c r="A256" s="18" t="s">
        <v>505</v>
      </c>
      <c r="B256" s="5" t="s">
        <v>506</v>
      </c>
      <c r="C256" s="9">
        <v>393699.2</v>
      </c>
      <c r="D256" s="9">
        <v>0</v>
      </c>
      <c r="E256" s="7">
        <f t="shared" si="7"/>
        <v>393699.2</v>
      </c>
      <c r="F256" s="9">
        <v>109194.25</v>
      </c>
      <c r="G256" s="9">
        <v>0</v>
      </c>
      <c r="H256" s="8">
        <f t="shared" si="8"/>
        <v>109194.25</v>
      </c>
    </row>
    <row r="257" spans="1:8" x14ac:dyDescent="0.25">
      <c r="A257" s="18" t="s">
        <v>507</v>
      </c>
      <c r="B257" s="5" t="s">
        <v>508</v>
      </c>
      <c r="C257" s="9">
        <v>504998.9</v>
      </c>
      <c r="D257" s="9">
        <v>0</v>
      </c>
      <c r="E257" s="7">
        <f t="shared" si="7"/>
        <v>504998.9</v>
      </c>
      <c r="F257" s="9">
        <v>107255.37</v>
      </c>
      <c r="G257" s="9">
        <v>0</v>
      </c>
      <c r="H257" s="8">
        <f t="shared" si="8"/>
        <v>107255.37</v>
      </c>
    </row>
    <row r="258" spans="1:8" x14ac:dyDescent="0.25">
      <c r="A258" s="18" t="s">
        <v>509</v>
      </c>
      <c r="B258" s="5" t="s">
        <v>510</v>
      </c>
      <c r="C258" s="9">
        <v>1008071.9</v>
      </c>
      <c r="D258" s="9">
        <v>0</v>
      </c>
      <c r="E258" s="7">
        <f t="shared" si="7"/>
        <v>1008071.9</v>
      </c>
      <c r="F258" s="9">
        <v>210104.2</v>
      </c>
      <c r="G258" s="9">
        <v>0</v>
      </c>
      <c r="H258" s="8">
        <f t="shared" si="8"/>
        <v>210104.2</v>
      </c>
    </row>
    <row r="259" spans="1:8" x14ac:dyDescent="0.25">
      <c r="A259" s="18" t="s">
        <v>511</v>
      </c>
      <c r="B259" s="5" t="s">
        <v>512</v>
      </c>
      <c r="C259" s="9">
        <v>1301079.2</v>
      </c>
      <c r="D259" s="9">
        <v>0</v>
      </c>
      <c r="E259" s="7">
        <f t="shared" si="7"/>
        <v>1301079.2</v>
      </c>
      <c r="F259" s="9">
        <v>178112.66</v>
      </c>
      <c r="G259" s="9">
        <v>0</v>
      </c>
      <c r="H259" s="8">
        <f t="shared" si="8"/>
        <v>178112.66</v>
      </c>
    </row>
    <row r="260" spans="1:8" x14ac:dyDescent="0.25">
      <c r="A260" s="18" t="s">
        <v>513</v>
      </c>
      <c r="B260" s="5" t="s">
        <v>514</v>
      </c>
      <c r="C260" s="9">
        <v>1435158.5</v>
      </c>
      <c r="D260" s="9">
        <v>0</v>
      </c>
      <c r="E260" s="7">
        <f t="shared" si="7"/>
        <v>1435158.5</v>
      </c>
      <c r="F260" s="9">
        <v>282635.96999999997</v>
      </c>
      <c r="G260" s="9">
        <v>0</v>
      </c>
      <c r="H260" s="8">
        <f t="shared" si="8"/>
        <v>282635.96999999997</v>
      </c>
    </row>
    <row r="261" spans="1:8" x14ac:dyDescent="0.25">
      <c r="A261" s="18" t="s">
        <v>515</v>
      </c>
      <c r="B261" s="5" t="s">
        <v>516</v>
      </c>
      <c r="C261" s="9">
        <v>878476.80000000005</v>
      </c>
      <c r="D261" s="9">
        <v>0</v>
      </c>
      <c r="E261" s="7">
        <f t="shared" si="7"/>
        <v>878476.80000000005</v>
      </c>
      <c r="F261" s="9">
        <v>174234.9</v>
      </c>
      <c r="G261" s="9">
        <v>0</v>
      </c>
      <c r="H261" s="8">
        <f t="shared" si="8"/>
        <v>174234.9</v>
      </c>
    </row>
    <row r="262" spans="1:8" x14ac:dyDescent="0.25">
      <c r="A262" s="18" t="s">
        <v>517</v>
      </c>
      <c r="B262" s="5" t="s">
        <v>518</v>
      </c>
      <c r="C262" s="9">
        <v>201758.5</v>
      </c>
      <c r="D262" s="9">
        <v>0</v>
      </c>
      <c r="E262" s="7">
        <f t="shared" si="7"/>
        <v>201758.5</v>
      </c>
      <c r="F262" s="9">
        <v>20181.990000000002</v>
      </c>
      <c r="G262" s="9">
        <v>0</v>
      </c>
      <c r="H262" s="8">
        <f t="shared" si="8"/>
        <v>20181.990000000002</v>
      </c>
    </row>
    <row r="263" spans="1:8" x14ac:dyDescent="0.25">
      <c r="A263" s="18" t="s">
        <v>519</v>
      </c>
      <c r="B263" s="5" t="s">
        <v>520</v>
      </c>
      <c r="C263" s="9">
        <v>518850.2</v>
      </c>
      <c r="D263" s="9">
        <v>0</v>
      </c>
      <c r="E263" s="7">
        <f t="shared" si="7"/>
        <v>518850.2</v>
      </c>
      <c r="F263" s="9">
        <v>92713.77</v>
      </c>
      <c r="G263" s="9">
        <v>0</v>
      </c>
      <c r="H263" s="8">
        <f t="shared" si="8"/>
        <v>92713.77</v>
      </c>
    </row>
    <row r="264" spans="1:8" x14ac:dyDescent="0.25">
      <c r="A264" s="18" t="s">
        <v>521</v>
      </c>
      <c r="B264" s="5" t="s">
        <v>522</v>
      </c>
      <c r="C264" s="9">
        <v>367416.1</v>
      </c>
      <c r="D264" s="9">
        <v>0</v>
      </c>
      <c r="E264" s="7">
        <f t="shared" ref="E264:E327" si="9">C264-D264</f>
        <v>367416.1</v>
      </c>
      <c r="F264" s="9">
        <v>61515.41</v>
      </c>
      <c r="G264" s="9">
        <v>0</v>
      </c>
      <c r="H264" s="8">
        <f t="shared" ref="H264:H327" si="10">F264-G264</f>
        <v>61515.41</v>
      </c>
    </row>
    <row r="265" spans="1:8" x14ac:dyDescent="0.25">
      <c r="A265" s="18" t="s">
        <v>523</v>
      </c>
      <c r="B265" s="5" t="s">
        <v>524</v>
      </c>
      <c r="C265" s="9">
        <v>1091565.5</v>
      </c>
      <c r="D265" s="9">
        <v>0</v>
      </c>
      <c r="E265" s="7">
        <f t="shared" si="9"/>
        <v>1091565.5</v>
      </c>
      <c r="F265" s="9">
        <v>188776.51</v>
      </c>
      <c r="G265" s="9">
        <v>0</v>
      </c>
      <c r="H265" s="8">
        <f t="shared" si="10"/>
        <v>188776.51</v>
      </c>
    </row>
    <row r="266" spans="1:8" x14ac:dyDescent="0.25">
      <c r="A266" s="18" t="s">
        <v>525</v>
      </c>
      <c r="B266" s="5" t="s">
        <v>526</v>
      </c>
      <c r="C266" s="9">
        <v>825081.4</v>
      </c>
      <c r="D266" s="9">
        <v>0</v>
      </c>
      <c r="E266" s="7">
        <f t="shared" si="9"/>
        <v>825081.4</v>
      </c>
      <c r="F266" s="9">
        <v>193094.92</v>
      </c>
      <c r="G266" s="9">
        <v>0</v>
      </c>
      <c r="H266" s="8">
        <f t="shared" si="10"/>
        <v>193094.92</v>
      </c>
    </row>
    <row r="267" spans="1:8" x14ac:dyDescent="0.25">
      <c r="A267" s="18" t="s">
        <v>527</v>
      </c>
      <c r="B267" s="5" t="s">
        <v>528</v>
      </c>
      <c r="C267" s="9">
        <v>2305646.6</v>
      </c>
      <c r="D267" s="9">
        <v>0</v>
      </c>
      <c r="E267" s="7">
        <f t="shared" si="9"/>
        <v>2305646.6</v>
      </c>
      <c r="F267" s="9">
        <v>610923.78</v>
      </c>
      <c r="G267" s="9">
        <v>0</v>
      </c>
      <c r="H267" s="8">
        <f t="shared" si="10"/>
        <v>610923.78</v>
      </c>
    </row>
    <row r="268" spans="1:8" x14ac:dyDescent="0.25">
      <c r="A268" s="18" t="s">
        <v>529</v>
      </c>
      <c r="B268" s="5" t="s">
        <v>530</v>
      </c>
      <c r="C268" s="9">
        <v>411305.8</v>
      </c>
      <c r="D268" s="9">
        <v>0</v>
      </c>
      <c r="E268" s="7">
        <f t="shared" si="9"/>
        <v>411305.8</v>
      </c>
      <c r="F268" s="9">
        <v>87337.78</v>
      </c>
      <c r="G268" s="9">
        <v>0</v>
      </c>
      <c r="H268" s="8">
        <f t="shared" si="10"/>
        <v>87337.78</v>
      </c>
    </row>
    <row r="269" spans="1:8" x14ac:dyDescent="0.25">
      <c r="A269" s="18" t="s">
        <v>531</v>
      </c>
      <c r="B269" s="5" t="s">
        <v>532</v>
      </c>
      <c r="C269" s="9">
        <v>1918240.4</v>
      </c>
      <c r="D269" s="9">
        <v>0</v>
      </c>
      <c r="E269" s="7">
        <f t="shared" si="9"/>
        <v>1918240.4</v>
      </c>
      <c r="F269" s="9">
        <v>280608.96000000002</v>
      </c>
      <c r="G269" s="9">
        <v>0</v>
      </c>
      <c r="H269" s="8">
        <f t="shared" si="10"/>
        <v>280608.96000000002</v>
      </c>
    </row>
    <row r="270" spans="1:8" x14ac:dyDescent="0.25">
      <c r="A270" s="18" t="s">
        <v>533</v>
      </c>
      <c r="B270" s="5" t="s">
        <v>534</v>
      </c>
      <c r="C270" s="9">
        <v>984696.4</v>
      </c>
      <c r="D270" s="9">
        <v>0</v>
      </c>
      <c r="E270" s="7">
        <f t="shared" si="9"/>
        <v>984696.4</v>
      </c>
      <c r="F270" s="9">
        <v>191156.04</v>
      </c>
      <c r="G270" s="9">
        <v>0</v>
      </c>
      <c r="H270" s="8">
        <f t="shared" si="10"/>
        <v>191156.04</v>
      </c>
    </row>
    <row r="271" spans="1:8" x14ac:dyDescent="0.25">
      <c r="A271" s="18" t="s">
        <v>535</v>
      </c>
      <c r="B271" s="5" t="s">
        <v>536</v>
      </c>
      <c r="C271" s="9">
        <v>2146070.6</v>
      </c>
      <c r="D271" s="9">
        <v>0</v>
      </c>
      <c r="E271" s="7">
        <f t="shared" si="9"/>
        <v>2146070.6</v>
      </c>
      <c r="F271" s="9">
        <v>591446.84</v>
      </c>
      <c r="G271" s="9">
        <v>0</v>
      </c>
      <c r="H271" s="8">
        <f t="shared" si="10"/>
        <v>591446.84</v>
      </c>
    </row>
    <row r="272" spans="1:8" x14ac:dyDescent="0.25">
      <c r="A272" s="18" t="s">
        <v>537</v>
      </c>
      <c r="B272" s="5" t="s">
        <v>538</v>
      </c>
      <c r="C272" s="9">
        <v>2231991.7000000002</v>
      </c>
      <c r="D272" s="9">
        <v>0</v>
      </c>
      <c r="E272" s="7">
        <f t="shared" si="9"/>
        <v>2231991.7000000002</v>
      </c>
      <c r="F272" s="9">
        <v>753607.8</v>
      </c>
      <c r="G272" s="9">
        <v>0</v>
      </c>
      <c r="H272" s="8">
        <f t="shared" si="10"/>
        <v>753607.8</v>
      </c>
    </row>
    <row r="273" spans="1:8" x14ac:dyDescent="0.25">
      <c r="A273" s="18" t="s">
        <v>539</v>
      </c>
      <c r="B273" s="5" t="s">
        <v>540</v>
      </c>
      <c r="C273" s="9">
        <v>165987.29999999999</v>
      </c>
      <c r="D273" s="9">
        <v>0</v>
      </c>
      <c r="E273" s="7">
        <f t="shared" si="9"/>
        <v>165987.29999999999</v>
      </c>
      <c r="F273" s="9">
        <v>21592.080000000002</v>
      </c>
      <c r="G273" s="9">
        <v>0</v>
      </c>
      <c r="H273" s="8">
        <f t="shared" si="10"/>
        <v>21592.080000000002</v>
      </c>
    </row>
    <row r="274" spans="1:8" x14ac:dyDescent="0.25">
      <c r="A274" s="18" t="s">
        <v>541</v>
      </c>
      <c r="B274" s="5" t="s">
        <v>542</v>
      </c>
      <c r="C274" s="9">
        <v>265174.7</v>
      </c>
      <c r="D274" s="9">
        <v>0</v>
      </c>
      <c r="E274" s="7">
        <f t="shared" si="9"/>
        <v>265174.7</v>
      </c>
      <c r="F274" s="9">
        <v>101262.47</v>
      </c>
      <c r="G274" s="9">
        <v>0</v>
      </c>
      <c r="H274" s="8">
        <f t="shared" si="10"/>
        <v>101262.47</v>
      </c>
    </row>
    <row r="275" spans="1:8" x14ac:dyDescent="0.25">
      <c r="A275" s="18" t="s">
        <v>543</v>
      </c>
      <c r="B275" s="5" t="s">
        <v>544</v>
      </c>
      <c r="C275" s="9">
        <v>1183308.8</v>
      </c>
      <c r="D275" s="9">
        <v>0</v>
      </c>
      <c r="E275" s="7">
        <f t="shared" si="9"/>
        <v>1183308.8</v>
      </c>
      <c r="F275" s="9">
        <v>380108.81</v>
      </c>
      <c r="G275" s="9">
        <v>0</v>
      </c>
      <c r="H275" s="8">
        <f t="shared" si="10"/>
        <v>380108.81</v>
      </c>
    </row>
    <row r="276" spans="1:8" x14ac:dyDescent="0.25">
      <c r="A276" s="18" t="s">
        <v>545</v>
      </c>
      <c r="B276" s="5" t="s">
        <v>546</v>
      </c>
      <c r="C276" s="9">
        <v>854973.9</v>
      </c>
      <c r="D276" s="9">
        <v>0</v>
      </c>
      <c r="E276" s="7">
        <f t="shared" si="9"/>
        <v>854973.9</v>
      </c>
      <c r="F276" s="9">
        <v>115539.68</v>
      </c>
      <c r="G276" s="9">
        <v>0</v>
      </c>
      <c r="H276" s="8">
        <f t="shared" si="10"/>
        <v>115539.68</v>
      </c>
    </row>
    <row r="277" spans="1:8" x14ac:dyDescent="0.25">
      <c r="A277" s="18" t="s">
        <v>547</v>
      </c>
      <c r="B277" s="5" t="s">
        <v>548</v>
      </c>
      <c r="C277" s="9">
        <v>1840338.6</v>
      </c>
      <c r="D277" s="9">
        <v>0</v>
      </c>
      <c r="E277" s="7">
        <f t="shared" si="9"/>
        <v>1840338.6</v>
      </c>
      <c r="F277" s="9">
        <v>281490.27</v>
      </c>
      <c r="G277" s="9">
        <v>0</v>
      </c>
      <c r="H277" s="8">
        <f t="shared" si="10"/>
        <v>281490.27</v>
      </c>
    </row>
    <row r="278" spans="1:8" x14ac:dyDescent="0.25">
      <c r="A278" s="18" t="s">
        <v>549</v>
      </c>
      <c r="B278" s="5" t="s">
        <v>550</v>
      </c>
      <c r="C278" s="9">
        <v>2358405.7000000002</v>
      </c>
      <c r="D278" s="9">
        <v>0</v>
      </c>
      <c r="E278" s="7">
        <f t="shared" si="9"/>
        <v>2358405.7000000002</v>
      </c>
      <c r="F278" s="9">
        <v>550994.73</v>
      </c>
      <c r="G278" s="9">
        <v>0</v>
      </c>
      <c r="H278" s="8">
        <f t="shared" si="10"/>
        <v>550994.73</v>
      </c>
    </row>
    <row r="279" spans="1:8" x14ac:dyDescent="0.25">
      <c r="A279" s="18" t="s">
        <v>551</v>
      </c>
      <c r="B279" s="5" t="s">
        <v>552</v>
      </c>
      <c r="C279" s="9">
        <v>1950675.2</v>
      </c>
      <c r="D279" s="9">
        <v>0</v>
      </c>
      <c r="E279" s="7">
        <f t="shared" si="9"/>
        <v>1950675.2</v>
      </c>
      <c r="F279" s="9">
        <v>336483.99</v>
      </c>
      <c r="G279" s="9">
        <v>0</v>
      </c>
      <c r="H279" s="8">
        <f t="shared" si="10"/>
        <v>336483.99</v>
      </c>
    </row>
    <row r="280" spans="1:8" x14ac:dyDescent="0.25">
      <c r="A280" s="18" t="s">
        <v>553</v>
      </c>
      <c r="B280" s="5" t="s">
        <v>554</v>
      </c>
      <c r="C280" s="9">
        <v>692915.4</v>
      </c>
      <c r="D280" s="9">
        <v>0</v>
      </c>
      <c r="E280" s="7">
        <f t="shared" si="9"/>
        <v>692915.4</v>
      </c>
      <c r="F280" s="9">
        <v>117037.91</v>
      </c>
      <c r="G280" s="9">
        <v>0</v>
      </c>
      <c r="H280" s="8">
        <f t="shared" si="10"/>
        <v>117037.91</v>
      </c>
    </row>
    <row r="281" spans="1:8" x14ac:dyDescent="0.25">
      <c r="A281" s="18" t="s">
        <v>555</v>
      </c>
      <c r="B281" s="5" t="s">
        <v>556</v>
      </c>
      <c r="C281" s="9">
        <v>2651562.9</v>
      </c>
      <c r="D281" s="9">
        <v>0</v>
      </c>
      <c r="E281" s="7">
        <f t="shared" si="9"/>
        <v>2651562.9</v>
      </c>
      <c r="F281" s="9">
        <v>642122.14</v>
      </c>
      <c r="G281" s="9">
        <v>0</v>
      </c>
      <c r="H281" s="8">
        <f t="shared" si="10"/>
        <v>642122.14</v>
      </c>
    </row>
    <row r="282" spans="1:8" x14ac:dyDescent="0.25">
      <c r="A282" s="18" t="s">
        <v>557</v>
      </c>
      <c r="B282" s="5" t="s">
        <v>558</v>
      </c>
      <c r="C282" s="9">
        <v>541879.6</v>
      </c>
      <c r="D282" s="9">
        <v>0</v>
      </c>
      <c r="E282" s="7">
        <f t="shared" si="9"/>
        <v>541879.6</v>
      </c>
      <c r="F282" s="9">
        <v>60898.49</v>
      </c>
      <c r="G282" s="9">
        <v>0</v>
      </c>
      <c r="H282" s="8">
        <f t="shared" si="10"/>
        <v>60898.49</v>
      </c>
    </row>
    <row r="283" spans="1:8" x14ac:dyDescent="0.25">
      <c r="A283" s="18" t="s">
        <v>559</v>
      </c>
      <c r="B283" s="5" t="s">
        <v>560</v>
      </c>
      <c r="C283" s="9">
        <v>5318019.5</v>
      </c>
      <c r="D283" s="9">
        <v>0</v>
      </c>
      <c r="E283" s="7">
        <f t="shared" si="9"/>
        <v>5318019.5</v>
      </c>
      <c r="F283" s="9">
        <v>1088417.3</v>
      </c>
      <c r="G283" s="9">
        <v>0</v>
      </c>
      <c r="H283" s="8">
        <f t="shared" si="10"/>
        <v>1088417.3</v>
      </c>
    </row>
    <row r="284" spans="1:8" x14ac:dyDescent="0.25">
      <c r="A284" s="18" t="s">
        <v>561</v>
      </c>
      <c r="B284" s="5" t="s">
        <v>562</v>
      </c>
      <c r="C284" s="9">
        <v>10693621.1</v>
      </c>
      <c r="D284" s="9">
        <v>0</v>
      </c>
      <c r="E284" s="7">
        <f t="shared" si="9"/>
        <v>10693621.1</v>
      </c>
      <c r="F284" s="9">
        <v>3409081.62</v>
      </c>
      <c r="G284" s="9">
        <v>0</v>
      </c>
      <c r="H284" s="8">
        <f t="shared" si="10"/>
        <v>3409081.62</v>
      </c>
    </row>
    <row r="285" spans="1:8" x14ac:dyDescent="0.25">
      <c r="A285" s="18" t="s">
        <v>563</v>
      </c>
      <c r="B285" s="5" t="s">
        <v>564</v>
      </c>
      <c r="C285" s="9">
        <v>1102338.7</v>
      </c>
      <c r="D285" s="9">
        <v>0</v>
      </c>
      <c r="E285" s="7">
        <f t="shared" si="9"/>
        <v>1102338.7</v>
      </c>
      <c r="F285" s="9">
        <v>258399.96</v>
      </c>
      <c r="G285" s="9">
        <v>0</v>
      </c>
      <c r="H285" s="8">
        <f t="shared" si="10"/>
        <v>258399.96</v>
      </c>
    </row>
    <row r="286" spans="1:8" x14ac:dyDescent="0.25">
      <c r="A286" s="18" t="s">
        <v>565</v>
      </c>
      <c r="B286" s="5" t="s">
        <v>566</v>
      </c>
      <c r="C286" s="9">
        <v>499948.3</v>
      </c>
      <c r="D286" s="9">
        <v>0</v>
      </c>
      <c r="E286" s="7">
        <f t="shared" si="9"/>
        <v>499948.3</v>
      </c>
      <c r="F286" s="9">
        <v>177231.35</v>
      </c>
      <c r="G286" s="9">
        <v>0</v>
      </c>
      <c r="H286" s="8">
        <f t="shared" si="10"/>
        <v>177231.35</v>
      </c>
    </row>
    <row r="287" spans="1:8" x14ac:dyDescent="0.25">
      <c r="A287" s="18" t="s">
        <v>567</v>
      </c>
      <c r="B287" s="5" t="s">
        <v>568</v>
      </c>
      <c r="C287" s="9">
        <v>353588</v>
      </c>
      <c r="D287" s="9">
        <v>0</v>
      </c>
      <c r="E287" s="7">
        <f t="shared" si="9"/>
        <v>353588</v>
      </c>
      <c r="F287" s="9">
        <v>26879.94</v>
      </c>
      <c r="G287" s="9">
        <v>0</v>
      </c>
      <c r="H287" s="8">
        <f t="shared" si="10"/>
        <v>26879.94</v>
      </c>
    </row>
    <row r="288" spans="1:8" x14ac:dyDescent="0.25">
      <c r="A288" s="18" t="s">
        <v>569</v>
      </c>
      <c r="B288" s="5" t="s">
        <v>570</v>
      </c>
      <c r="C288" s="9">
        <v>470415.1</v>
      </c>
      <c r="D288" s="9">
        <v>0</v>
      </c>
      <c r="E288" s="7">
        <f t="shared" si="9"/>
        <v>470415.1</v>
      </c>
      <c r="F288" s="9">
        <v>57549.51</v>
      </c>
      <c r="G288" s="9">
        <v>0</v>
      </c>
      <c r="H288" s="8">
        <f t="shared" si="10"/>
        <v>57549.51</v>
      </c>
    </row>
    <row r="289" spans="1:8" x14ac:dyDescent="0.25">
      <c r="A289" s="18" t="s">
        <v>571</v>
      </c>
      <c r="B289" s="5" t="s">
        <v>572</v>
      </c>
      <c r="C289" s="9">
        <v>358663.3</v>
      </c>
      <c r="D289" s="9">
        <v>0</v>
      </c>
      <c r="E289" s="7">
        <f t="shared" si="9"/>
        <v>358663.3</v>
      </c>
      <c r="F289" s="9">
        <v>92008.72</v>
      </c>
      <c r="G289" s="9">
        <v>0</v>
      </c>
      <c r="H289" s="8">
        <f t="shared" si="10"/>
        <v>92008.72</v>
      </c>
    </row>
    <row r="290" spans="1:8" x14ac:dyDescent="0.25">
      <c r="A290" s="18" t="s">
        <v>573</v>
      </c>
      <c r="B290" s="5" t="s">
        <v>574</v>
      </c>
      <c r="C290" s="9">
        <v>1608422.2</v>
      </c>
      <c r="D290" s="9">
        <v>0</v>
      </c>
      <c r="E290" s="7">
        <f t="shared" si="9"/>
        <v>1608422.2</v>
      </c>
      <c r="F290" s="9">
        <v>276819.33</v>
      </c>
      <c r="G290" s="9">
        <v>0</v>
      </c>
      <c r="H290" s="8">
        <f t="shared" si="10"/>
        <v>276819.33</v>
      </c>
    </row>
    <row r="291" spans="1:8" x14ac:dyDescent="0.25">
      <c r="A291" s="18" t="s">
        <v>575</v>
      </c>
      <c r="B291" s="5" t="s">
        <v>576</v>
      </c>
      <c r="C291" s="9">
        <v>845229.4</v>
      </c>
      <c r="D291" s="9">
        <v>0</v>
      </c>
      <c r="E291" s="7">
        <f t="shared" si="9"/>
        <v>845229.4</v>
      </c>
      <c r="F291" s="9">
        <v>323264.34999999998</v>
      </c>
      <c r="G291" s="9">
        <v>0</v>
      </c>
      <c r="H291" s="8">
        <f t="shared" si="10"/>
        <v>323264.34999999998</v>
      </c>
    </row>
    <row r="292" spans="1:8" x14ac:dyDescent="0.25">
      <c r="A292" s="18" t="s">
        <v>577</v>
      </c>
      <c r="B292" s="5" t="s">
        <v>578</v>
      </c>
      <c r="C292" s="9">
        <v>936509.8</v>
      </c>
      <c r="D292" s="9">
        <v>0</v>
      </c>
      <c r="E292" s="7">
        <f t="shared" si="9"/>
        <v>936509.8</v>
      </c>
      <c r="F292" s="9">
        <v>273205.96000000002</v>
      </c>
      <c r="G292" s="9">
        <v>0</v>
      </c>
      <c r="H292" s="8">
        <f t="shared" si="10"/>
        <v>273205.96000000002</v>
      </c>
    </row>
    <row r="293" spans="1:8" x14ac:dyDescent="0.25">
      <c r="A293" s="18" t="s">
        <v>579</v>
      </c>
      <c r="B293" s="5" t="s">
        <v>580</v>
      </c>
      <c r="C293" s="9">
        <v>303918.09999999998</v>
      </c>
      <c r="D293" s="9">
        <v>0</v>
      </c>
      <c r="E293" s="7">
        <f t="shared" si="9"/>
        <v>303918.09999999998</v>
      </c>
      <c r="F293" s="9">
        <v>27056.2</v>
      </c>
      <c r="G293" s="9">
        <v>0</v>
      </c>
      <c r="H293" s="8">
        <f t="shared" si="10"/>
        <v>27056.2</v>
      </c>
    </row>
    <row r="294" spans="1:8" x14ac:dyDescent="0.25">
      <c r="A294" s="18" t="s">
        <v>581</v>
      </c>
      <c r="B294" s="5" t="s">
        <v>582</v>
      </c>
      <c r="C294" s="9">
        <v>301309.8</v>
      </c>
      <c r="D294" s="9">
        <v>0</v>
      </c>
      <c r="E294" s="7">
        <f t="shared" si="9"/>
        <v>301309.8</v>
      </c>
      <c r="F294" s="9">
        <v>51556.61</v>
      </c>
      <c r="G294" s="9">
        <v>0</v>
      </c>
      <c r="H294" s="8">
        <f t="shared" si="10"/>
        <v>51556.61</v>
      </c>
    </row>
    <row r="295" spans="1:8" x14ac:dyDescent="0.25">
      <c r="A295" s="18" t="s">
        <v>583</v>
      </c>
      <c r="B295" s="5" t="s">
        <v>584</v>
      </c>
      <c r="C295" s="9">
        <v>331561.3</v>
      </c>
      <c r="D295" s="9">
        <v>0</v>
      </c>
      <c r="E295" s="7">
        <f t="shared" si="9"/>
        <v>331561.3</v>
      </c>
      <c r="F295" s="9">
        <v>106990.98</v>
      </c>
      <c r="G295" s="9">
        <v>0</v>
      </c>
      <c r="H295" s="8">
        <f t="shared" si="10"/>
        <v>106990.98</v>
      </c>
    </row>
    <row r="296" spans="1:8" x14ac:dyDescent="0.25">
      <c r="A296" s="18" t="s">
        <v>585</v>
      </c>
      <c r="B296" s="5" t="s">
        <v>586</v>
      </c>
      <c r="C296" s="9">
        <v>379329</v>
      </c>
      <c r="D296" s="9">
        <v>0</v>
      </c>
      <c r="E296" s="7">
        <f t="shared" si="9"/>
        <v>379329</v>
      </c>
      <c r="F296" s="9">
        <v>91920.59</v>
      </c>
      <c r="G296" s="9">
        <v>0</v>
      </c>
      <c r="H296" s="8">
        <f t="shared" si="10"/>
        <v>91920.59</v>
      </c>
    </row>
    <row r="297" spans="1:8" x14ac:dyDescent="0.25">
      <c r="A297" s="18" t="s">
        <v>587</v>
      </c>
      <c r="B297" s="5" t="s">
        <v>588</v>
      </c>
      <c r="C297" s="9">
        <v>1424675.6</v>
      </c>
      <c r="D297" s="9">
        <v>0</v>
      </c>
      <c r="E297" s="7">
        <f t="shared" si="9"/>
        <v>1424675.6</v>
      </c>
      <c r="F297" s="9">
        <v>379668.16</v>
      </c>
      <c r="G297" s="9">
        <v>0</v>
      </c>
      <c r="H297" s="8">
        <f t="shared" si="10"/>
        <v>379668.16</v>
      </c>
    </row>
    <row r="298" spans="1:8" x14ac:dyDescent="0.25">
      <c r="A298" s="18" t="s">
        <v>589</v>
      </c>
      <c r="B298" s="5" t="s">
        <v>590</v>
      </c>
      <c r="C298" s="9">
        <v>834400.7</v>
      </c>
      <c r="D298" s="9">
        <v>0</v>
      </c>
      <c r="E298" s="7">
        <f t="shared" si="9"/>
        <v>834400.7</v>
      </c>
      <c r="F298" s="9">
        <v>133077.74</v>
      </c>
      <c r="G298" s="9">
        <v>0</v>
      </c>
      <c r="H298" s="8">
        <f t="shared" si="10"/>
        <v>133077.74</v>
      </c>
    </row>
    <row r="299" spans="1:8" x14ac:dyDescent="0.25">
      <c r="A299" s="18" t="s">
        <v>591</v>
      </c>
      <c r="B299" s="5" t="s">
        <v>592</v>
      </c>
      <c r="C299" s="9">
        <v>1008400.1</v>
      </c>
      <c r="D299" s="9">
        <v>0</v>
      </c>
      <c r="E299" s="7">
        <f t="shared" si="9"/>
        <v>1008400.1</v>
      </c>
      <c r="F299" s="9">
        <v>1508449.44</v>
      </c>
      <c r="G299" s="9">
        <v>0</v>
      </c>
      <c r="H299" s="8">
        <f t="shared" si="10"/>
        <v>1508449.44</v>
      </c>
    </row>
    <row r="300" spans="1:8" x14ac:dyDescent="0.25">
      <c r="A300" s="18" t="s">
        <v>593</v>
      </c>
      <c r="B300" s="5" t="s">
        <v>594</v>
      </c>
      <c r="C300" s="9">
        <v>952517.4</v>
      </c>
      <c r="D300" s="9">
        <v>0</v>
      </c>
      <c r="E300" s="7">
        <f t="shared" si="9"/>
        <v>952517.4</v>
      </c>
      <c r="F300" s="9">
        <v>620001.27</v>
      </c>
      <c r="G300" s="9">
        <v>0</v>
      </c>
      <c r="H300" s="8">
        <f t="shared" si="10"/>
        <v>620001.27</v>
      </c>
    </row>
    <row r="301" spans="1:8" x14ac:dyDescent="0.25">
      <c r="A301" s="18" t="s">
        <v>595</v>
      </c>
      <c r="B301" s="5" t="s">
        <v>596</v>
      </c>
      <c r="C301" s="9">
        <v>1434810.7</v>
      </c>
      <c r="D301" s="9">
        <v>0</v>
      </c>
      <c r="E301" s="7">
        <f t="shared" si="9"/>
        <v>1434810.7</v>
      </c>
      <c r="F301" s="9">
        <v>883072.17</v>
      </c>
      <c r="G301" s="9">
        <v>0</v>
      </c>
      <c r="H301" s="8">
        <f t="shared" si="10"/>
        <v>883072.17</v>
      </c>
    </row>
    <row r="302" spans="1:8" x14ac:dyDescent="0.25">
      <c r="A302" s="18" t="s">
        <v>597</v>
      </c>
      <c r="B302" s="5" t="s">
        <v>598</v>
      </c>
      <c r="C302" s="9">
        <v>418303.2</v>
      </c>
      <c r="D302" s="9">
        <v>0</v>
      </c>
      <c r="E302" s="7">
        <f t="shared" si="9"/>
        <v>418303.2</v>
      </c>
      <c r="F302" s="9">
        <v>84165.06</v>
      </c>
      <c r="G302" s="9">
        <v>0</v>
      </c>
      <c r="H302" s="8">
        <f t="shared" si="10"/>
        <v>84165.06</v>
      </c>
    </row>
    <row r="303" spans="1:8" x14ac:dyDescent="0.25">
      <c r="A303" s="18" t="s">
        <v>599</v>
      </c>
      <c r="B303" s="5" t="s">
        <v>600</v>
      </c>
      <c r="C303" s="9">
        <v>1199826.8999999999</v>
      </c>
      <c r="D303" s="9">
        <v>0</v>
      </c>
      <c r="E303" s="7">
        <f t="shared" si="9"/>
        <v>1199826.8999999999</v>
      </c>
      <c r="F303" s="9">
        <v>242448.26</v>
      </c>
      <c r="G303" s="9">
        <v>0</v>
      </c>
      <c r="H303" s="8">
        <f t="shared" si="10"/>
        <v>242448.26</v>
      </c>
    </row>
    <row r="304" spans="1:8" x14ac:dyDescent="0.25">
      <c r="A304" s="18" t="s">
        <v>601</v>
      </c>
      <c r="B304" s="5" t="s">
        <v>602</v>
      </c>
      <c r="C304" s="9">
        <v>2680611.9</v>
      </c>
      <c r="D304" s="9">
        <v>441409.95</v>
      </c>
      <c r="E304" s="7">
        <f t="shared" si="9"/>
        <v>2239201.9499999997</v>
      </c>
      <c r="F304" s="9">
        <v>1197435.29</v>
      </c>
      <c r="G304" s="9">
        <v>0</v>
      </c>
      <c r="H304" s="8">
        <f t="shared" si="10"/>
        <v>1197435.29</v>
      </c>
    </row>
    <row r="305" spans="1:8" x14ac:dyDescent="0.25">
      <c r="A305" s="18" t="s">
        <v>603</v>
      </c>
      <c r="B305" s="5" t="s">
        <v>604</v>
      </c>
      <c r="C305" s="9">
        <v>372553.2</v>
      </c>
      <c r="D305" s="9">
        <v>0</v>
      </c>
      <c r="E305" s="7">
        <f t="shared" si="9"/>
        <v>372553.2</v>
      </c>
      <c r="F305" s="9">
        <v>99147.33</v>
      </c>
      <c r="G305" s="9">
        <v>0</v>
      </c>
      <c r="H305" s="8">
        <f t="shared" si="10"/>
        <v>99147.33</v>
      </c>
    </row>
    <row r="306" spans="1:8" x14ac:dyDescent="0.25">
      <c r="A306" s="18" t="s">
        <v>605</v>
      </c>
      <c r="B306" s="5" t="s">
        <v>606</v>
      </c>
      <c r="C306" s="9">
        <v>2316397.4</v>
      </c>
      <c r="D306" s="9">
        <v>0</v>
      </c>
      <c r="E306" s="7">
        <f t="shared" si="9"/>
        <v>2316397.4</v>
      </c>
      <c r="F306" s="9">
        <v>584484.5</v>
      </c>
      <c r="G306" s="9">
        <v>0</v>
      </c>
      <c r="H306" s="8">
        <f t="shared" si="10"/>
        <v>584484.5</v>
      </c>
    </row>
    <row r="307" spans="1:8" x14ac:dyDescent="0.25">
      <c r="A307" s="18" t="s">
        <v>607</v>
      </c>
      <c r="B307" s="5" t="s">
        <v>608</v>
      </c>
      <c r="C307" s="9">
        <v>356257.3</v>
      </c>
      <c r="D307" s="9">
        <v>0</v>
      </c>
      <c r="E307" s="7">
        <f t="shared" si="9"/>
        <v>356257.3</v>
      </c>
      <c r="F307" s="9">
        <v>140480.74</v>
      </c>
      <c r="G307" s="9">
        <v>0</v>
      </c>
      <c r="H307" s="8">
        <f t="shared" si="10"/>
        <v>140480.74</v>
      </c>
    </row>
    <row r="308" spans="1:8" x14ac:dyDescent="0.25">
      <c r="A308" s="18" t="s">
        <v>609</v>
      </c>
      <c r="B308" s="5" t="s">
        <v>610</v>
      </c>
      <c r="C308" s="9">
        <v>1580918.5</v>
      </c>
      <c r="D308" s="9">
        <v>0</v>
      </c>
      <c r="E308" s="7">
        <f t="shared" si="9"/>
        <v>1580918.5</v>
      </c>
      <c r="F308" s="9">
        <v>401789.03</v>
      </c>
      <c r="G308" s="9">
        <v>0</v>
      </c>
      <c r="H308" s="8">
        <f t="shared" si="10"/>
        <v>401789.03</v>
      </c>
    </row>
    <row r="309" spans="1:8" x14ac:dyDescent="0.25">
      <c r="A309" s="18" t="s">
        <v>611</v>
      </c>
      <c r="B309" s="5" t="s">
        <v>612</v>
      </c>
      <c r="C309" s="9">
        <v>326646.7</v>
      </c>
      <c r="D309" s="9">
        <v>0</v>
      </c>
      <c r="E309" s="7">
        <f t="shared" si="9"/>
        <v>326646.7</v>
      </c>
      <c r="F309" s="9">
        <v>95269.56</v>
      </c>
      <c r="G309" s="9">
        <v>0</v>
      </c>
      <c r="H309" s="8">
        <f t="shared" si="10"/>
        <v>95269.56</v>
      </c>
    </row>
    <row r="310" spans="1:8" x14ac:dyDescent="0.25">
      <c r="A310" s="18" t="s">
        <v>613</v>
      </c>
      <c r="B310" s="5" t="s">
        <v>614</v>
      </c>
      <c r="C310" s="9">
        <v>474834.6</v>
      </c>
      <c r="D310" s="9">
        <v>0</v>
      </c>
      <c r="E310" s="7">
        <f t="shared" si="9"/>
        <v>474834.6</v>
      </c>
      <c r="F310" s="9">
        <v>63101.760000000002</v>
      </c>
      <c r="G310" s="9">
        <v>0</v>
      </c>
      <c r="H310" s="8">
        <f t="shared" si="10"/>
        <v>63101.760000000002</v>
      </c>
    </row>
    <row r="311" spans="1:8" x14ac:dyDescent="0.25">
      <c r="A311" s="18" t="s">
        <v>615</v>
      </c>
      <c r="B311" s="5" t="s">
        <v>616</v>
      </c>
      <c r="C311" s="9">
        <v>477517.1</v>
      </c>
      <c r="D311" s="9">
        <v>0</v>
      </c>
      <c r="E311" s="7">
        <f t="shared" si="9"/>
        <v>477517.1</v>
      </c>
      <c r="F311" s="9">
        <v>381871.43</v>
      </c>
      <c r="G311" s="9">
        <v>0</v>
      </c>
      <c r="H311" s="8">
        <f t="shared" si="10"/>
        <v>381871.43</v>
      </c>
    </row>
    <row r="312" spans="1:8" x14ac:dyDescent="0.25">
      <c r="A312" s="18" t="s">
        <v>617</v>
      </c>
      <c r="B312" s="5" t="s">
        <v>618</v>
      </c>
      <c r="C312" s="9">
        <v>1585027.6</v>
      </c>
      <c r="D312" s="9">
        <v>0</v>
      </c>
      <c r="E312" s="7">
        <f t="shared" si="9"/>
        <v>1585027.6</v>
      </c>
      <c r="F312" s="9">
        <v>410161.47</v>
      </c>
      <c r="G312" s="9">
        <v>0</v>
      </c>
      <c r="H312" s="8">
        <f t="shared" si="10"/>
        <v>410161.47</v>
      </c>
    </row>
    <row r="313" spans="1:8" x14ac:dyDescent="0.25">
      <c r="A313" s="18" t="s">
        <v>619</v>
      </c>
      <c r="B313" s="5" t="s">
        <v>620</v>
      </c>
      <c r="C313" s="9">
        <v>1754300.5</v>
      </c>
      <c r="D313" s="9">
        <v>0</v>
      </c>
      <c r="E313" s="7">
        <f t="shared" si="9"/>
        <v>1754300.5</v>
      </c>
      <c r="F313" s="9">
        <v>857954.85</v>
      </c>
      <c r="G313" s="9">
        <v>0</v>
      </c>
      <c r="H313" s="8">
        <f t="shared" si="10"/>
        <v>857954.85</v>
      </c>
    </row>
    <row r="314" spans="1:8" x14ac:dyDescent="0.25">
      <c r="A314" s="18" t="s">
        <v>621</v>
      </c>
      <c r="B314" s="5" t="s">
        <v>622</v>
      </c>
      <c r="C314" s="9">
        <v>725427.4</v>
      </c>
      <c r="D314" s="9">
        <v>0</v>
      </c>
      <c r="E314" s="7">
        <f t="shared" si="9"/>
        <v>725427.4</v>
      </c>
      <c r="F314" s="9">
        <v>291449.07</v>
      </c>
      <c r="G314" s="9">
        <v>32551</v>
      </c>
      <c r="H314" s="8">
        <f t="shared" si="10"/>
        <v>258898.07</v>
      </c>
    </row>
    <row r="315" spans="1:8" x14ac:dyDescent="0.25">
      <c r="A315" s="18" t="s">
        <v>623</v>
      </c>
      <c r="B315" s="5" t="s">
        <v>624</v>
      </c>
      <c r="C315" s="9">
        <v>3759372.4</v>
      </c>
      <c r="D315" s="9">
        <v>535599.34</v>
      </c>
      <c r="E315" s="7">
        <f t="shared" si="9"/>
        <v>3223773.06</v>
      </c>
      <c r="F315" s="9">
        <v>913741.75</v>
      </c>
      <c r="G315" s="9">
        <v>16827</v>
      </c>
      <c r="H315" s="8">
        <f t="shared" si="10"/>
        <v>896914.75</v>
      </c>
    </row>
    <row r="316" spans="1:8" x14ac:dyDescent="0.25">
      <c r="A316" s="18" t="s">
        <v>625</v>
      </c>
      <c r="B316" s="5" t="s">
        <v>626</v>
      </c>
      <c r="C316" s="9">
        <v>2076952</v>
      </c>
      <c r="D316" s="9">
        <v>0</v>
      </c>
      <c r="E316" s="7">
        <f t="shared" si="9"/>
        <v>2076952</v>
      </c>
      <c r="F316" s="9">
        <v>1282481.67</v>
      </c>
      <c r="G316" s="9">
        <v>0</v>
      </c>
      <c r="H316" s="8">
        <f t="shared" si="10"/>
        <v>1282481.67</v>
      </c>
    </row>
    <row r="317" spans="1:8" x14ac:dyDescent="0.25">
      <c r="A317" s="18" t="s">
        <v>627</v>
      </c>
      <c r="B317" s="5" t="s">
        <v>628</v>
      </c>
      <c r="C317" s="9">
        <v>331528.3</v>
      </c>
      <c r="D317" s="9">
        <v>0</v>
      </c>
      <c r="E317" s="7">
        <f t="shared" si="9"/>
        <v>331528.3</v>
      </c>
      <c r="F317" s="9">
        <v>42567.25</v>
      </c>
      <c r="G317" s="9">
        <v>0</v>
      </c>
      <c r="H317" s="8">
        <f t="shared" si="10"/>
        <v>42567.25</v>
      </c>
    </row>
    <row r="318" spans="1:8" x14ac:dyDescent="0.25">
      <c r="A318" s="18" t="s">
        <v>629</v>
      </c>
      <c r="B318" s="5" t="s">
        <v>630</v>
      </c>
      <c r="C318" s="9">
        <v>4147255.6</v>
      </c>
      <c r="D318" s="9">
        <v>915600</v>
      </c>
      <c r="E318" s="7">
        <f t="shared" si="9"/>
        <v>3231655.6</v>
      </c>
      <c r="F318" s="9">
        <v>994029.05</v>
      </c>
      <c r="G318" s="9">
        <v>0</v>
      </c>
      <c r="H318" s="8">
        <f t="shared" si="10"/>
        <v>994029.05</v>
      </c>
    </row>
    <row r="319" spans="1:8" x14ac:dyDescent="0.25">
      <c r="A319" s="18" t="s">
        <v>631</v>
      </c>
      <c r="B319" s="5" t="s">
        <v>632</v>
      </c>
      <c r="C319" s="9">
        <v>517618.2</v>
      </c>
      <c r="D319" s="9">
        <v>0</v>
      </c>
      <c r="E319" s="7">
        <f t="shared" si="9"/>
        <v>517618.2</v>
      </c>
      <c r="F319" s="9">
        <v>64335.6</v>
      </c>
      <c r="G319" s="9">
        <v>0</v>
      </c>
      <c r="H319" s="8">
        <f t="shared" si="10"/>
        <v>64335.6</v>
      </c>
    </row>
    <row r="320" spans="1:8" x14ac:dyDescent="0.25">
      <c r="A320" s="18" t="s">
        <v>633</v>
      </c>
      <c r="B320" s="5" t="s">
        <v>634</v>
      </c>
      <c r="C320" s="9">
        <v>381139.4</v>
      </c>
      <c r="D320" s="9">
        <v>0</v>
      </c>
      <c r="E320" s="7">
        <f t="shared" si="9"/>
        <v>381139.4</v>
      </c>
      <c r="F320" s="9">
        <v>154669.82999999999</v>
      </c>
      <c r="G320" s="9">
        <v>0</v>
      </c>
      <c r="H320" s="8">
        <f t="shared" si="10"/>
        <v>154669.82999999999</v>
      </c>
    </row>
    <row r="321" spans="1:8" x14ac:dyDescent="0.25">
      <c r="A321" s="18" t="s">
        <v>635</v>
      </c>
      <c r="B321" s="5" t="s">
        <v>636</v>
      </c>
      <c r="C321" s="9">
        <v>743021.4</v>
      </c>
      <c r="D321" s="9">
        <v>0</v>
      </c>
      <c r="E321" s="7">
        <f t="shared" si="9"/>
        <v>743021.4</v>
      </c>
      <c r="F321" s="9">
        <v>167360.68</v>
      </c>
      <c r="G321" s="9">
        <v>0</v>
      </c>
      <c r="H321" s="8">
        <f t="shared" si="10"/>
        <v>167360.68</v>
      </c>
    </row>
    <row r="322" spans="1:8" x14ac:dyDescent="0.25">
      <c r="A322" s="18" t="s">
        <v>637</v>
      </c>
      <c r="B322" s="5" t="s">
        <v>638</v>
      </c>
      <c r="C322" s="9">
        <v>300744.90000000002</v>
      </c>
      <c r="D322" s="9">
        <v>0</v>
      </c>
      <c r="E322" s="7">
        <f t="shared" si="9"/>
        <v>300744.90000000002</v>
      </c>
      <c r="F322" s="9">
        <v>65040.65</v>
      </c>
      <c r="G322" s="9">
        <v>0</v>
      </c>
      <c r="H322" s="8">
        <f t="shared" si="10"/>
        <v>65040.65</v>
      </c>
    </row>
    <row r="323" spans="1:8" x14ac:dyDescent="0.25">
      <c r="A323" s="18" t="s">
        <v>639</v>
      </c>
      <c r="B323" s="5" t="s">
        <v>640</v>
      </c>
      <c r="C323" s="9">
        <v>548890.6</v>
      </c>
      <c r="D323" s="9">
        <v>0</v>
      </c>
      <c r="E323" s="7">
        <f t="shared" si="9"/>
        <v>548890.6</v>
      </c>
      <c r="F323" s="9">
        <v>110780.61</v>
      </c>
      <c r="G323" s="9">
        <v>0</v>
      </c>
      <c r="H323" s="8">
        <f t="shared" si="10"/>
        <v>110780.61</v>
      </c>
    </row>
    <row r="324" spans="1:8" x14ac:dyDescent="0.25">
      <c r="A324" s="18" t="s">
        <v>641</v>
      </c>
      <c r="B324" s="5" t="s">
        <v>642</v>
      </c>
      <c r="C324" s="9">
        <v>5382876.7000000002</v>
      </c>
      <c r="D324" s="9">
        <v>0</v>
      </c>
      <c r="E324" s="7">
        <f t="shared" si="9"/>
        <v>5382876.7000000002</v>
      </c>
      <c r="F324" s="9">
        <v>4387158.97</v>
      </c>
      <c r="G324" s="9">
        <v>1069903</v>
      </c>
      <c r="H324" s="8">
        <f t="shared" si="10"/>
        <v>3317255.9699999997</v>
      </c>
    </row>
    <row r="325" spans="1:8" x14ac:dyDescent="0.25">
      <c r="A325" s="18" t="s">
        <v>643</v>
      </c>
      <c r="B325" s="5" t="s">
        <v>644</v>
      </c>
      <c r="C325" s="9">
        <v>518389.1</v>
      </c>
      <c r="D325" s="9">
        <v>0</v>
      </c>
      <c r="E325" s="7">
        <f t="shared" si="9"/>
        <v>518389.1</v>
      </c>
      <c r="F325" s="9">
        <v>85663.29</v>
      </c>
      <c r="G325" s="9">
        <v>0</v>
      </c>
      <c r="H325" s="8">
        <f t="shared" si="10"/>
        <v>85663.29</v>
      </c>
    </row>
    <row r="326" spans="1:8" x14ac:dyDescent="0.25">
      <c r="A326" s="18" t="s">
        <v>645</v>
      </c>
      <c r="B326" s="5" t="s">
        <v>646</v>
      </c>
      <c r="C326" s="9">
        <v>371286.5</v>
      </c>
      <c r="D326" s="9">
        <v>0</v>
      </c>
      <c r="E326" s="7">
        <f t="shared" si="9"/>
        <v>371286.5</v>
      </c>
      <c r="F326" s="9">
        <v>62220.46</v>
      </c>
      <c r="G326" s="9">
        <v>0</v>
      </c>
      <c r="H326" s="8">
        <f t="shared" si="10"/>
        <v>62220.46</v>
      </c>
    </row>
    <row r="327" spans="1:8" x14ac:dyDescent="0.25">
      <c r="A327" s="18" t="s">
        <v>647</v>
      </c>
      <c r="B327" s="5" t="s">
        <v>648</v>
      </c>
      <c r="C327" s="9">
        <v>375715</v>
      </c>
      <c r="D327" s="9">
        <v>0</v>
      </c>
      <c r="E327" s="7">
        <f t="shared" si="9"/>
        <v>375715</v>
      </c>
      <c r="F327" s="9">
        <v>66186.350000000006</v>
      </c>
      <c r="G327" s="9">
        <v>0</v>
      </c>
      <c r="H327" s="8">
        <f t="shared" si="10"/>
        <v>66186.350000000006</v>
      </c>
    </row>
    <row r="328" spans="1:8" x14ac:dyDescent="0.25">
      <c r="A328" s="18" t="s">
        <v>649</v>
      </c>
      <c r="B328" s="5" t="s">
        <v>650</v>
      </c>
      <c r="C328" s="9">
        <v>501892.8</v>
      </c>
      <c r="D328" s="9">
        <v>0</v>
      </c>
      <c r="E328" s="7">
        <f t="shared" ref="E328:E391" si="11">C328-D328</f>
        <v>501892.8</v>
      </c>
      <c r="F328" s="9">
        <v>69270.929999999993</v>
      </c>
      <c r="G328" s="9">
        <v>0</v>
      </c>
      <c r="H328" s="8">
        <f t="shared" ref="H328:H391" si="12">F328-G328</f>
        <v>69270.929999999993</v>
      </c>
    </row>
    <row r="329" spans="1:8" x14ac:dyDescent="0.25">
      <c r="A329" s="18" t="s">
        <v>651</v>
      </c>
      <c r="B329" s="5" t="s">
        <v>652</v>
      </c>
      <c r="C329" s="9">
        <v>884186.1</v>
      </c>
      <c r="D329" s="9">
        <v>0</v>
      </c>
      <c r="E329" s="7">
        <f t="shared" si="11"/>
        <v>884186.1</v>
      </c>
      <c r="F329" s="9">
        <v>211866.82</v>
      </c>
      <c r="G329" s="9">
        <v>0</v>
      </c>
      <c r="H329" s="8">
        <f t="shared" si="12"/>
        <v>211866.82</v>
      </c>
    </row>
    <row r="330" spans="1:8" x14ac:dyDescent="0.25">
      <c r="A330" s="18" t="s">
        <v>653</v>
      </c>
      <c r="B330" s="5" t="s">
        <v>654</v>
      </c>
      <c r="C330" s="9">
        <v>8466496.6999999993</v>
      </c>
      <c r="D330" s="9">
        <v>0</v>
      </c>
      <c r="E330" s="7">
        <f t="shared" si="11"/>
        <v>8466496.6999999993</v>
      </c>
      <c r="F330" s="9">
        <v>4248264.58</v>
      </c>
      <c r="G330" s="9">
        <v>0</v>
      </c>
      <c r="H330" s="8">
        <f t="shared" si="12"/>
        <v>4248264.58</v>
      </c>
    </row>
    <row r="331" spans="1:8" x14ac:dyDescent="0.25">
      <c r="A331" s="18" t="s">
        <v>655</v>
      </c>
      <c r="B331" s="5" t="s">
        <v>656</v>
      </c>
      <c r="C331" s="9">
        <v>5684753.0999999996</v>
      </c>
      <c r="D331" s="9">
        <v>0</v>
      </c>
      <c r="E331" s="7">
        <f t="shared" si="11"/>
        <v>5684753.0999999996</v>
      </c>
      <c r="F331" s="9">
        <v>1051402.3</v>
      </c>
      <c r="G331" s="9">
        <v>0</v>
      </c>
      <c r="H331" s="8">
        <f t="shared" si="12"/>
        <v>1051402.3</v>
      </c>
    </row>
    <row r="332" spans="1:8" x14ac:dyDescent="0.25">
      <c r="A332" s="18" t="s">
        <v>657</v>
      </c>
      <c r="B332" s="5" t="s">
        <v>658</v>
      </c>
      <c r="C332" s="9">
        <v>2282642.2000000002</v>
      </c>
      <c r="D332" s="9">
        <v>0</v>
      </c>
      <c r="E332" s="7">
        <f t="shared" si="11"/>
        <v>2282642.2000000002</v>
      </c>
      <c r="F332" s="9">
        <v>445237.59</v>
      </c>
      <c r="G332" s="9">
        <v>0</v>
      </c>
      <c r="H332" s="8">
        <f t="shared" si="12"/>
        <v>445237.59</v>
      </c>
    </row>
    <row r="333" spans="1:8" x14ac:dyDescent="0.25">
      <c r="A333" s="18" t="s">
        <v>659</v>
      </c>
      <c r="B333" s="5" t="s">
        <v>660</v>
      </c>
      <c r="C333" s="9">
        <v>2698465.1</v>
      </c>
      <c r="D333" s="9">
        <v>0</v>
      </c>
      <c r="E333" s="7">
        <f t="shared" si="11"/>
        <v>2698465.1</v>
      </c>
      <c r="F333" s="9">
        <v>1364179.06</v>
      </c>
      <c r="G333" s="9">
        <v>0</v>
      </c>
      <c r="H333" s="8">
        <f t="shared" si="12"/>
        <v>1364179.06</v>
      </c>
    </row>
    <row r="334" spans="1:8" x14ac:dyDescent="0.25">
      <c r="A334" s="18" t="s">
        <v>661</v>
      </c>
      <c r="B334" s="5" t="s">
        <v>662</v>
      </c>
      <c r="C334" s="9">
        <v>694010.9</v>
      </c>
      <c r="D334" s="9">
        <v>0</v>
      </c>
      <c r="E334" s="7">
        <f t="shared" si="11"/>
        <v>694010.9</v>
      </c>
      <c r="F334" s="9">
        <v>126996.71</v>
      </c>
      <c r="G334" s="9">
        <v>0</v>
      </c>
      <c r="H334" s="8">
        <f t="shared" si="12"/>
        <v>126996.71</v>
      </c>
    </row>
    <row r="335" spans="1:8" x14ac:dyDescent="0.25">
      <c r="A335" s="18" t="s">
        <v>663</v>
      </c>
      <c r="B335" s="5" t="s">
        <v>664</v>
      </c>
      <c r="C335" s="9">
        <v>621922</v>
      </c>
      <c r="D335" s="9">
        <v>0</v>
      </c>
      <c r="E335" s="7">
        <f t="shared" si="11"/>
        <v>621922</v>
      </c>
      <c r="F335" s="9">
        <v>101614.99</v>
      </c>
      <c r="G335" s="9">
        <v>0</v>
      </c>
      <c r="H335" s="8">
        <f t="shared" si="12"/>
        <v>101614.99</v>
      </c>
    </row>
    <row r="336" spans="1:8" x14ac:dyDescent="0.25">
      <c r="A336" s="18" t="s">
        <v>665</v>
      </c>
      <c r="B336" s="5" t="s">
        <v>666</v>
      </c>
      <c r="C336" s="9">
        <v>1721636.2</v>
      </c>
      <c r="D336" s="9">
        <v>0</v>
      </c>
      <c r="E336" s="7">
        <f t="shared" si="11"/>
        <v>1721636.2</v>
      </c>
      <c r="F336" s="9">
        <v>378610.59</v>
      </c>
      <c r="G336" s="9">
        <v>0</v>
      </c>
      <c r="H336" s="8">
        <f t="shared" si="12"/>
        <v>378610.59</v>
      </c>
    </row>
    <row r="337" spans="1:8" x14ac:dyDescent="0.25">
      <c r="A337" s="18" t="s">
        <v>667</v>
      </c>
      <c r="B337" s="5" t="s">
        <v>668</v>
      </c>
      <c r="C337" s="9">
        <v>498262.8</v>
      </c>
      <c r="D337" s="9">
        <v>0</v>
      </c>
      <c r="E337" s="7">
        <f t="shared" si="11"/>
        <v>498262.8</v>
      </c>
      <c r="F337" s="9">
        <v>86544.6</v>
      </c>
      <c r="G337" s="9">
        <v>0</v>
      </c>
      <c r="H337" s="8">
        <f t="shared" si="12"/>
        <v>86544.6</v>
      </c>
    </row>
    <row r="338" spans="1:8" x14ac:dyDescent="0.25">
      <c r="A338" s="18" t="s">
        <v>669</v>
      </c>
      <c r="B338" s="5" t="s">
        <v>670</v>
      </c>
      <c r="C338" s="9">
        <v>241225.7</v>
      </c>
      <c r="D338" s="9">
        <v>0</v>
      </c>
      <c r="E338" s="7">
        <f t="shared" si="11"/>
        <v>241225.7</v>
      </c>
      <c r="F338" s="9">
        <v>32872.85</v>
      </c>
      <c r="G338" s="9">
        <v>0</v>
      </c>
      <c r="H338" s="8">
        <f t="shared" si="12"/>
        <v>32872.85</v>
      </c>
    </row>
    <row r="339" spans="1:8" x14ac:dyDescent="0.25">
      <c r="A339" s="18" t="s">
        <v>671</v>
      </c>
      <c r="B339" s="5" t="s">
        <v>672</v>
      </c>
      <c r="C339" s="9">
        <v>454084.4</v>
      </c>
      <c r="D339" s="9">
        <v>0</v>
      </c>
      <c r="E339" s="7">
        <f t="shared" si="11"/>
        <v>454084.4</v>
      </c>
      <c r="F339" s="9">
        <v>290303.37</v>
      </c>
      <c r="G339" s="9">
        <v>0</v>
      </c>
      <c r="H339" s="8">
        <f t="shared" si="12"/>
        <v>290303.37</v>
      </c>
    </row>
    <row r="340" spans="1:8" x14ac:dyDescent="0.25">
      <c r="A340" s="18" t="s">
        <v>673</v>
      </c>
      <c r="B340" s="5" t="s">
        <v>674</v>
      </c>
      <c r="C340" s="9">
        <v>8201301.2000000002</v>
      </c>
      <c r="D340" s="9">
        <v>0</v>
      </c>
      <c r="E340" s="7">
        <f t="shared" si="11"/>
        <v>8201301.2000000002</v>
      </c>
      <c r="F340" s="9">
        <v>4454226.62</v>
      </c>
      <c r="G340" s="9">
        <v>0</v>
      </c>
      <c r="H340" s="8">
        <f t="shared" si="12"/>
        <v>4454226.62</v>
      </c>
    </row>
    <row r="341" spans="1:8" x14ac:dyDescent="0.25">
      <c r="A341" s="18" t="s">
        <v>675</v>
      </c>
      <c r="B341" s="5" t="s">
        <v>676</v>
      </c>
      <c r="C341" s="9">
        <v>376049.7</v>
      </c>
      <c r="D341" s="9">
        <v>0</v>
      </c>
      <c r="E341" s="7">
        <f t="shared" si="11"/>
        <v>376049.7</v>
      </c>
      <c r="F341" s="9">
        <v>76409.539999999994</v>
      </c>
      <c r="G341" s="9">
        <v>0</v>
      </c>
      <c r="H341" s="8">
        <f t="shared" si="12"/>
        <v>76409.539999999994</v>
      </c>
    </row>
    <row r="342" spans="1:8" x14ac:dyDescent="0.25">
      <c r="A342" s="18" t="s">
        <v>677</v>
      </c>
      <c r="B342" s="5" t="s">
        <v>678</v>
      </c>
      <c r="C342" s="9">
        <v>900485.6</v>
      </c>
      <c r="D342" s="9">
        <v>0</v>
      </c>
      <c r="E342" s="7">
        <f t="shared" si="11"/>
        <v>900485.6</v>
      </c>
      <c r="F342" s="9">
        <v>149558.23000000001</v>
      </c>
      <c r="G342" s="9">
        <v>0</v>
      </c>
      <c r="H342" s="8">
        <f t="shared" si="12"/>
        <v>149558.23000000001</v>
      </c>
    </row>
    <row r="343" spans="1:8" x14ac:dyDescent="0.25">
      <c r="A343" s="18" t="s">
        <v>679</v>
      </c>
      <c r="B343" s="5" t="s">
        <v>680</v>
      </c>
      <c r="C343" s="9">
        <v>2764001.1</v>
      </c>
      <c r="D343" s="9">
        <v>0</v>
      </c>
      <c r="E343" s="7">
        <f t="shared" si="11"/>
        <v>2764001.1</v>
      </c>
      <c r="F343" s="9">
        <v>494943.45</v>
      </c>
      <c r="G343" s="9">
        <v>0</v>
      </c>
      <c r="H343" s="8">
        <f t="shared" si="12"/>
        <v>494943.45</v>
      </c>
    </row>
    <row r="344" spans="1:8" x14ac:dyDescent="0.25">
      <c r="A344" s="18" t="s">
        <v>681</v>
      </c>
      <c r="B344" s="5" t="s">
        <v>682</v>
      </c>
      <c r="C344" s="9">
        <v>1024776.8</v>
      </c>
      <c r="D344" s="9">
        <v>0</v>
      </c>
      <c r="E344" s="7">
        <f t="shared" si="11"/>
        <v>1024776.8</v>
      </c>
      <c r="F344" s="9">
        <v>913124.83</v>
      </c>
      <c r="G344" s="9">
        <v>0</v>
      </c>
      <c r="H344" s="8">
        <f t="shared" si="12"/>
        <v>913124.83</v>
      </c>
    </row>
    <row r="345" spans="1:8" x14ac:dyDescent="0.25">
      <c r="A345" s="18" t="s">
        <v>683</v>
      </c>
      <c r="B345" s="5" t="s">
        <v>684</v>
      </c>
      <c r="C345" s="9">
        <v>718307.9</v>
      </c>
      <c r="D345" s="9">
        <v>0</v>
      </c>
      <c r="E345" s="7">
        <f t="shared" si="11"/>
        <v>718307.9</v>
      </c>
      <c r="F345" s="9">
        <v>383634.05</v>
      </c>
      <c r="G345" s="9">
        <v>0</v>
      </c>
      <c r="H345" s="8">
        <f t="shared" si="12"/>
        <v>383634.05</v>
      </c>
    </row>
    <row r="346" spans="1:8" x14ac:dyDescent="0.25">
      <c r="A346" s="18" t="s">
        <v>685</v>
      </c>
      <c r="B346" s="5" t="s">
        <v>686</v>
      </c>
      <c r="C346" s="9">
        <v>613404.1</v>
      </c>
      <c r="D346" s="9">
        <v>0</v>
      </c>
      <c r="E346" s="7">
        <f t="shared" si="11"/>
        <v>613404.1</v>
      </c>
      <c r="F346" s="9">
        <v>153964.78</v>
      </c>
      <c r="G346" s="9">
        <v>0</v>
      </c>
      <c r="H346" s="8">
        <f t="shared" si="12"/>
        <v>153964.78</v>
      </c>
    </row>
    <row r="347" spans="1:8" x14ac:dyDescent="0.25">
      <c r="A347" s="18" t="s">
        <v>687</v>
      </c>
      <c r="B347" s="5" t="s">
        <v>688</v>
      </c>
      <c r="C347" s="9">
        <v>212716.5</v>
      </c>
      <c r="D347" s="9">
        <v>0</v>
      </c>
      <c r="E347" s="7">
        <f t="shared" si="11"/>
        <v>212716.5</v>
      </c>
      <c r="F347" s="9">
        <v>21239.56</v>
      </c>
      <c r="G347" s="9">
        <v>0</v>
      </c>
      <c r="H347" s="8">
        <f t="shared" si="12"/>
        <v>21239.56</v>
      </c>
    </row>
    <row r="348" spans="1:8" x14ac:dyDescent="0.25">
      <c r="A348" s="18" t="s">
        <v>689</v>
      </c>
      <c r="B348" s="5" t="s">
        <v>690</v>
      </c>
      <c r="C348" s="9">
        <v>443833.5</v>
      </c>
      <c r="D348" s="9">
        <v>0</v>
      </c>
      <c r="E348" s="7">
        <f t="shared" si="11"/>
        <v>443833.5</v>
      </c>
      <c r="F348" s="9">
        <v>361777.57</v>
      </c>
      <c r="G348" s="9">
        <v>0</v>
      </c>
      <c r="H348" s="8">
        <f t="shared" si="12"/>
        <v>361777.57</v>
      </c>
    </row>
    <row r="349" spans="1:8" x14ac:dyDescent="0.25">
      <c r="A349" s="18" t="s">
        <v>691</v>
      </c>
      <c r="B349" s="5" t="s">
        <v>692</v>
      </c>
      <c r="C349" s="9">
        <v>502297.4</v>
      </c>
      <c r="D349" s="9">
        <v>0</v>
      </c>
      <c r="E349" s="7">
        <f t="shared" si="11"/>
        <v>502297.4</v>
      </c>
      <c r="F349" s="9">
        <v>176173.78</v>
      </c>
      <c r="G349" s="9">
        <v>0</v>
      </c>
      <c r="H349" s="8">
        <f t="shared" si="12"/>
        <v>176173.78</v>
      </c>
    </row>
    <row r="350" spans="1:8" x14ac:dyDescent="0.25">
      <c r="A350" s="18" t="s">
        <v>693</v>
      </c>
      <c r="B350" s="5" t="s">
        <v>694</v>
      </c>
      <c r="C350" s="9">
        <v>950079.3</v>
      </c>
      <c r="D350" s="9">
        <v>0</v>
      </c>
      <c r="E350" s="7">
        <f t="shared" si="11"/>
        <v>950079.3</v>
      </c>
      <c r="F350" s="9">
        <v>247559.85</v>
      </c>
      <c r="G350" s="9">
        <v>0</v>
      </c>
      <c r="H350" s="8">
        <f t="shared" si="12"/>
        <v>247559.85</v>
      </c>
    </row>
    <row r="351" spans="1:8" x14ac:dyDescent="0.25">
      <c r="A351" s="18" t="s">
        <v>695</v>
      </c>
      <c r="B351" s="5" t="s">
        <v>696</v>
      </c>
      <c r="C351" s="9">
        <v>935157.9</v>
      </c>
      <c r="D351" s="9">
        <v>208800</v>
      </c>
      <c r="E351" s="7">
        <f t="shared" si="11"/>
        <v>726357.9</v>
      </c>
      <c r="F351" s="9">
        <v>369092.44</v>
      </c>
      <c r="G351" s="9">
        <v>0</v>
      </c>
      <c r="H351" s="8">
        <f t="shared" si="12"/>
        <v>369092.44</v>
      </c>
    </row>
    <row r="352" spans="1:8" x14ac:dyDescent="0.25">
      <c r="A352" s="18" t="s">
        <v>697</v>
      </c>
      <c r="B352" s="5" t="s">
        <v>698</v>
      </c>
      <c r="C352" s="9">
        <v>537019.6</v>
      </c>
      <c r="D352" s="9">
        <v>0</v>
      </c>
      <c r="E352" s="7">
        <f t="shared" si="11"/>
        <v>537019.6</v>
      </c>
      <c r="F352" s="9">
        <v>135897.93</v>
      </c>
      <c r="G352" s="9">
        <v>0</v>
      </c>
      <c r="H352" s="8">
        <f t="shared" si="12"/>
        <v>135897.93</v>
      </c>
    </row>
    <row r="353" spans="1:8" x14ac:dyDescent="0.25">
      <c r="A353" s="18" t="s">
        <v>699</v>
      </c>
      <c r="B353" s="5" t="s">
        <v>700</v>
      </c>
      <c r="C353" s="9">
        <v>1596418.7</v>
      </c>
      <c r="D353" s="9">
        <v>0</v>
      </c>
      <c r="E353" s="7">
        <f t="shared" si="11"/>
        <v>1596418.7</v>
      </c>
      <c r="F353" s="9">
        <v>370326.28</v>
      </c>
      <c r="G353" s="9">
        <v>0</v>
      </c>
      <c r="H353" s="8">
        <f t="shared" si="12"/>
        <v>370326.28</v>
      </c>
    </row>
    <row r="354" spans="1:8" x14ac:dyDescent="0.25">
      <c r="A354" s="18" t="s">
        <v>701</v>
      </c>
      <c r="B354" s="5" t="s">
        <v>702</v>
      </c>
      <c r="C354" s="9">
        <v>2360018.7000000002</v>
      </c>
      <c r="D354" s="9">
        <v>0</v>
      </c>
      <c r="E354" s="7">
        <f t="shared" si="11"/>
        <v>2360018.7000000002</v>
      </c>
      <c r="F354" s="9">
        <v>721968.79</v>
      </c>
      <c r="G354" s="9">
        <v>0</v>
      </c>
      <c r="H354" s="8">
        <f t="shared" si="12"/>
        <v>721968.79</v>
      </c>
    </row>
    <row r="355" spans="1:8" x14ac:dyDescent="0.25">
      <c r="A355" s="18" t="s">
        <v>703</v>
      </c>
      <c r="B355" s="5" t="s">
        <v>704</v>
      </c>
      <c r="C355" s="9">
        <v>573354.1</v>
      </c>
      <c r="D355" s="9">
        <v>0</v>
      </c>
      <c r="E355" s="7">
        <f t="shared" si="11"/>
        <v>573354.1</v>
      </c>
      <c r="F355" s="9">
        <v>192918.66</v>
      </c>
      <c r="G355" s="9">
        <v>0</v>
      </c>
      <c r="H355" s="8">
        <f t="shared" si="12"/>
        <v>192918.66</v>
      </c>
    </row>
    <row r="356" spans="1:8" x14ac:dyDescent="0.25">
      <c r="A356" s="18" t="s">
        <v>705</v>
      </c>
      <c r="B356" s="5" t="s">
        <v>706</v>
      </c>
      <c r="C356" s="9">
        <v>656733.9</v>
      </c>
      <c r="D356" s="9">
        <v>0</v>
      </c>
      <c r="E356" s="7">
        <f t="shared" si="11"/>
        <v>656733.9</v>
      </c>
      <c r="F356" s="9">
        <v>1487474.27</v>
      </c>
      <c r="G356" s="9">
        <v>0</v>
      </c>
      <c r="H356" s="8">
        <f t="shared" si="12"/>
        <v>1487474.27</v>
      </c>
    </row>
    <row r="357" spans="1:8" x14ac:dyDescent="0.25">
      <c r="A357" s="18" t="s">
        <v>707</v>
      </c>
      <c r="B357" s="5" t="s">
        <v>708</v>
      </c>
      <c r="C357" s="9">
        <v>887598.2</v>
      </c>
      <c r="D357" s="9">
        <v>0</v>
      </c>
      <c r="E357" s="7">
        <f t="shared" si="11"/>
        <v>887598.2</v>
      </c>
      <c r="F357" s="9">
        <v>246942.94</v>
      </c>
      <c r="G357" s="9">
        <v>0</v>
      </c>
      <c r="H357" s="8">
        <f t="shared" si="12"/>
        <v>246942.94</v>
      </c>
    </row>
    <row r="358" spans="1:8" x14ac:dyDescent="0.25">
      <c r="A358" s="18" t="s">
        <v>709</v>
      </c>
      <c r="B358" s="5" t="s">
        <v>710</v>
      </c>
      <c r="C358" s="9">
        <v>2676357.9</v>
      </c>
      <c r="D358" s="9">
        <v>0</v>
      </c>
      <c r="E358" s="7">
        <f t="shared" si="11"/>
        <v>2676357.9</v>
      </c>
      <c r="F358" s="9">
        <v>435366.92</v>
      </c>
      <c r="G358" s="9">
        <v>0</v>
      </c>
      <c r="H358" s="8">
        <f t="shared" si="12"/>
        <v>435366.92</v>
      </c>
    </row>
    <row r="359" spans="1:8" x14ac:dyDescent="0.25">
      <c r="A359" s="18" t="s">
        <v>711</v>
      </c>
      <c r="B359" s="5" t="s">
        <v>712</v>
      </c>
      <c r="C359" s="9">
        <v>703246.5</v>
      </c>
      <c r="D359" s="9">
        <v>0</v>
      </c>
      <c r="E359" s="7">
        <f t="shared" si="11"/>
        <v>703246.5</v>
      </c>
      <c r="F359" s="9">
        <v>212043.08</v>
      </c>
      <c r="G359" s="9">
        <v>0</v>
      </c>
      <c r="H359" s="8">
        <f t="shared" si="12"/>
        <v>212043.08</v>
      </c>
    </row>
    <row r="360" spans="1:8" x14ac:dyDescent="0.25">
      <c r="A360" s="18" t="s">
        <v>713</v>
      </c>
      <c r="B360" s="5" t="s">
        <v>714</v>
      </c>
      <c r="C360" s="9">
        <v>454986.2</v>
      </c>
      <c r="D360" s="9">
        <v>0</v>
      </c>
      <c r="E360" s="7">
        <f t="shared" si="11"/>
        <v>454986.2</v>
      </c>
      <c r="F360" s="9">
        <v>42038.47</v>
      </c>
      <c r="G360" s="9">
        <v>0</v>
      </c>
      <c r="H360" s="8">
        <f t="shared" si="12"/>
        <v>42038.47</v>
      </c>
    </row>
    <row r="361" spans="1:8" x14ac:dyDescent="0.25">
      <c r="A361" s="18" t="s">
        <v>715</v>
      </c>
      <c r="B361" s="5" t="s">
        <v>716</v>
      </c>
      <c r="C361" s="9">
        <v>476793.1</v>
      </c>
      <c r="D361" s="9">
        <v>0</v>
      </c>
      <c r="E361" s="7">
        <f t="shared" si="11"/>
        <v>476793.1</v>
      </c>
      <c r="F361" s="9">
        <v>60017.18</v>
      </c>
      <c r="G361" s="9">
        <v>0</v>
      </c>
      <c r="H361" s="8">
        <f t="shared" si="12"/>
        <v>60017.18</v>
      </c>
    </row>
    <row r="362" spans="1:8" x14ac:dyDescent="0.25">
      <c r="A362" s="18" t="s">
        <v>717</v>
      </c>
      <c r="B362" s="5" t="s">
        <v>718</v>
      </c>
      <c r="C362" s="9">
        <v>492498.3</v>
      </c>
      <c r="D362" s="9">
        <v>0</v>
      </c>
      <c r="E362" s="7">
        <f t="shared" si="11"/>
        <v>492498.3</v>
      </c>
      <c r="F362" s="9">
        <v>192037.35</v>
      </c>
      <c r="G362" s="9">
        <v>0</v>
      </c>
      <c r="H362" s="8">
        <f t="shared" si="12"/>
        <v>192037.35</v>
      </c>
    </row>
    <row r="363" spans="1:8" x14ac:dyDescent="0.25">
      <c r="A363" s="18" t="s">
        <v>719</v>
      </c>
      <c r="B363" s="5" t="s">
        <v>720</v>
      </c>
      <c r="C363" s="9">
        <v>425181.8</v>
      </c>
      <c r="D363" s="9">
        <v>0</v>
      </c>
      <c r="E363" s="7">
        <f t="shared" si="11"/>
        <v>425181.8</v>
      </c>
      <c r="F363" s="9">
        <v>74735.05</v>
      </c>
      <c r="G363" s="9">
        <v>0</v>
      </c>
      <c r="H363" s="8">
        <f t="shared" si="12"/>
        <v>74735.05</v>
      </c>
    </row>
    <row r="364" spans="1:8" x14ac:dyDescent="0.25">
      <c r="A364" s="18" t="s">
        <v>721</v>
      </c>
      <c r="B364" s="5" t="s">
        <v>722</v>
      </c>
      <c r="C364" s="9">
        <v>682263.8</v>
      </c>
      <c r="D364" s="9">
        <v>0</v>
      </c>
      <c r="E364" s="7">
        <f t="shared" si="11"/>
        <v>682263.8</v>
      </c>
      <c r="F364" s="9">
        <v>172560.41</v>
      </c>
      <c r="G364" s="9">
        <v>0</v>
      </c>
      <c r="H364" s="8">
        <f t="shared" si="12"/>
        <v>172560.41</v>
      </c>
    </row>
    <row r="365" spans="1:8" x14ac:dyDescent="0.25">
      <c r="A365" s="18" t="s">
        <v>723</v>
      </c>
      <c r="B365" s="5" t="s">
        <v>724</v>
      </c>
      <c r="C365" s="9">
        <v>402584.1</v>
      </c>
      <c r="D365" s="9">
        <v>0</v>
      </c>
      <c r="E365" s="7">
        <f t="shared" si="11"/>
        <v>402584.1</v>
      </c>
      <c r="F365" s="9">
        <v>56139.42</v>
      </c>
      <c r="G365" s="9">
        <v>0</v>
      </c>
      <c r="H365" s="8">
        <f t="shared" si="12"/>
        <v>56139.42</v>
      </c>
    </row>
    <row r="366" spans="1:8" x14ac:dyDescent="0.25">
      <c r="A366" s="18" t="s">
        <v>725</v>
      </c>
      <c r="B366" s="5" t="s">
        <v>726</v>
      </c>
      <c r="C366" s="9">
        <v>1170970.5</v>
      </c>
      <c r="D366" s="9">
        <v>0</v>
      </c>
      <c r="E366" s="7">
        <f t="shared" si="11"/>
        <v>1170970.5</v>
      </c>
      <c r="F366" s="9">
        <v>350849.33</v>
      </c>
      <c r="G366" s="9">
        <v>0</v>
      </c>
      <c r="H366" s="8">
        <f t="shared" si="12"/>
        <v>350849.33</v>
      </c>
    </row>
    <row r="367" spans="1:8" x14ac:dyDescent="0.25">
      <c r="A367" s="18" t="s">
        <v>727</v>
      </c>
      <c r="B367" s="5" t="s">
        <v>728</v>
      </c>
      <c r="C367" s="9">
        <v>492155.2</v>
      </c>
      <c r="D367" s="9">
        <v>0</v>
      </c>
      <c r="E367" s="7">
        <f t="shared" si="11"/>
        <v>492155.2</v>
      </c>
      <c r="F367" s="9">
        <v>72708.039999999994</v>
      </c>
      <c r="G367" s="9">
        <v>0</v>
      </c>
      <c r="H367" s="8">
        <f t="shared" si="12"/>
        <v>72708.039999999994</v>
      </c>
    </row>
    <row r="368" spans="1:8" x14ac:dyDescent="0.25">
      <c r="A368" s="18" t="s">
        <v>729</v>
      </c>
      <c r="B368" s="5" t="s">
        <v>730</v>
      </c>
      <c r="C368" s="9">
        <v>420030.4</v>
      </c>
      <c r="D368" s="9">
        <v>0</v>
      </c>
      <c r="E368" s="7">
        <f t="shared" si="11"/>
        <v>420030.4</v>
      </c>
      <c r="F368" s="9">
        <v>131755.78</v>
      </c>
      <c r="G368" s="9">
        <v>0</v>
      </c>
      <c r="H368" s="8">
        <f t="shared" si="12"/>
        <v>131755.78</v>
      </c>
    </row>
    <row r="369" spans="1:8" x14ac:dyDescent="0.25">
      <c r="A369" s="18" t="s">
        <v>731</v>
      </c>
      <c r="B369" s="5" t="s">
        <v>732</v>
      </c>
      <c r="C369" s="9">
        <v>583554</v>
      </c>
      <c r="D369" s="9">
        <v>0</v>
      </c>
      <c r="E369" s="7">
        <f t="shared" si="11"/>
        <v>583554</v>
      </c>
      <c r="F369" s="9">
        <v>235750.31</v>
      </c>
      <c r="G369" s="9">
        <v>0</v>
      </c>
      <c r="H369" s="8">
        <f t="shared" si="12"/>
        <v>235750.31</v>
      </c>
    </row>
    <row r="370" spans="1:8" x14ac:dyDescent="0.25">
      <c r="A370" s="18" t="s">
        <v>733</v>
      </c>
      <c r="B370" s="5" t="s">
        <v>734</v>
      </c>
      <c r="C370" s="9">
        <v>3477164.3</v>
      </c>
      <c r="D370" s="9">
        <v>0</v>
      </c>
      <c r="E370" s="7">
        <f t="shared" si="11"/>
        <v>3477164.3</v>
      </c>
      <c r="F370" s="9">
        <v>1643994.85</v>
      </c>
      <c r="G370" s="9">
        <v>0</v>
      </c>
      <c r="H370" s="8">
        <f t="shared" si="12"/>
        <v>1643994.85</v>
      </c>
    </row>
    <row r="371" spans="1:8" x14ac:dyDescent="0.25">
      <c r="A371" s="18" t="s">
        <v>735</v>
      </c>
      <c r="B371" s="5" t="s">
        <v>736</v>
      </c>
      <c r="C371" s="9">
        <v>627510.30000000005</v>
      </c>
      <c r="D371" s="9">
        <v>0</v>
      </c>
      <c r="E371" s="7">
        <f t="shared" si="11"/>
        <v>627510.30000000005</v>
      </c>
      <c r="F371" s="9">
        <v>93330.68</v>
      </c>
      <c r="G371" s="9">
        <v>0</v>
      </c>
      <c r="H371" s="8">
        <f t="shared" si="12"/>
        <v>93330.68</v>
      </c>
    </row>
    <row r="372" spans="1:8" x14ac:dyDescent="0.25">
      <c r="A372" s="18" t="s">
        <v>737</v>
      </c>
      <c r="B372" s="5" t="s">
        <v>738</v>
      </c>
      <c r="C372" s="9">
        <v>1963851.5</v>
      </c>
      <c r="D372" s="9">
        <v>0</v>
      </c>
      <c r="E372" s="7">
        <f t="shared" si="11"/>
        <v>1963851.5</v>
      </c>
      <c r="F372" s="9">
        <v>323969.39</v>
      </c>
      <c r="G372" s="9">
        <v>0</v>
      </c>
      <c r="H372" s="8">
        <f t="shared" si="12"/>
        <v>323969.39</v>
      </c>
    </row>
    <row r="373" spans="1:8" x14ac:dyDescent="0.25">
      <c r="A373" s="18" t="s">
        <v>739</v>
      </c>
      <c r="B373" s="5" t="s">
        <v>740</v>
      </c>
      <c r="C373" s="9">
        <v>1830086</v>
      </c>
      <c r="D373" s="9">
        <v>0</v>
      </c>
      <c r="E373" s="7">
        <f t="shared" si="11"/>
        <v>1830086</v>
      </c>
      <c r="F373" s="9">
        <v>403816.04</v>
      </c>
      <c r="G373" s="9">
        <v>74093</v>
      </c>
      <c r="H373" s="8">
        <f t="shared" si="12"/>
        <v>329723.03999999998</v>
      </c>
    </row>
    <row r="374" spans="1:8" x14ac:dyDescent="0.25">
      <c r="A374" s="18" t="s">
        <v>741</v>
      </c>
      <c r="B374" s="5" t="s">
        <v>742</v>
      </c>
      <c r="C374" s="9">
        <v>623504.19999999995</v>
      </c>
      <c r="D374" s="9">
        <v>0</v>
      </c>
      <c r="E374" s="7">
        <f t="shared" si="11"/>
        <v>623504.19999999995</v>
      </c>
      <c r="F374" s="9">
        <v>182166.69</v>
      </c>
      <c r="G374" s="9">
        <v>0</v>
      </c>
      <c r="H374" s="8">
        <f t="shared" si="12"/>
        <v>182166.69</v>
      </c>
    </row>
    <row r="375" spans="1:8" x14ac:dyDescent="0.25">
      <c r="A375" s="18" t="s">
        <v>743</v>
      </c>
      <c r="B375" s="5" t="s">
        <v>744</v>
      </c>
      <c r="C375" s="9">
        <v>361310</v>
      </c>
      <c r="D375" s="9">
        <v>0</v>
      </c>
      <c r="E375" s="7">
        <f t="shared" si="11"/>
        <v>361310</v>
      </c>
      <c r="F375" s="9">
        <v>193271.19</v>
      </c>
      <c r="G375" s="9">
        <v>0</v>
      </c>
      <c r="H375" s="8">
        <f t="shared" si="12"/>
        <v>193271.19</v>
      </c>
    </row>
    <row r="376" spans="1:8" x14ac:dyDescent="0.25">
      <c r="A376" s="18" t="s">
        <v>745</v>
      </c>
      <c r="B376" s="5" t="s">
        <v>746</v>
      </c>
      <c r="C376" s="9">
        <v>242658.6</v>
      </c>
      <c r="D376" s="9">
        <v>0</v>
      </c>
      <c r="E376" s="7">
        <f t="shared" si="11"/>
        <v>242658.6</v>
      </c>
      <c r="F376" s="9">
        <v>58342.69</v>
      </c>
      <c r="G376" s="9">
        <v>0</v>
      </c>
      <c r="H376" s="8">
        <f t="shared" si="12"/>
        <v>58342.69</v>
      </c>
    </row>
    <row r="377" spans="1:8" x14ac:dyDescent="0.25">
      <c r="A377" s="18" t="s">
        <v>747</v>
      </c>
      <c r="B377" s="5" t="s">
        <v>748</v>
      </c>
      <c r="C377" s="9">
        <v>531737.59999999998</v>
      </c>
      <c r="D377" s="9">
        <v>0</v>
      </c>
      <c r="E377" s="7">
        <f t="shared" si="11"/>
        <v>531737.59999999998</v>
      </c>
      <c r="F377" s="9">
        <v>86897.12</v>
      </c>
      <c r="G377" s="9">
        <v>0</v>
      </c>
      <c r="H377" s="8">
        <f t="shared" si="12"/>
        <v>86897.12</v>
      </c>
    </row>
    <row r="378" spans="1:8" x14ac:dyDescent="0.25">
      <c r="A378" s="18" t="s">
        <v>749</v>
      </c>
      <c r="B378" s="5" t="s">
        <v>750</v>
      </c>
      <c r="C378" s="9">
        <v>902407.8</v>
      </c>
      <c r="D378" s="9">
        <v>0</v>
      </c>
      <c r="E378" s="7">
        <f t="shared" si="11"/>
        <v>902407.8</v>
      </c>
      <c r="F378" s="9">
        <v>115980.34</v>
      </c>
      <c r="G378" s="9">
        <v>0</v>
      </c>
      <c r="H378" s="8">
        <f t="shared" si="12"/>
        <v>115980.34</v>
      </c>
    </row>
    <row r="379" spans="1:8" x14ac:dyDescent="0.25">
      <c r="A379" s="18" t="s">
        <v>751</v>
      </c>
      <c r="B379" s="5" t="s">
        <v>752</v>
      </c>
      <c r="C379" s="9">
        <v>269502.59999999998</v>
      </c>
      <c r="D379" s="9">
        <v>0</v>
      </c>
      <c r="E379" s="7">
        <f t="shared" si="11"/>
        <v>269502.59999999998</v>
      </c>
      <c r="F379" s="9">
        <v>35516.78</v>
      </c>
      <c r="G379" s="9">
        <v>0</v>
      </c>
      <c r="H379" s="8">
        <f t="shared" si="12"/>
        <v>35516.78</v>
      </c>
    </row>
    <row r="380" spans="1:8" x14ac:dyDescent="0.25">
      <c r="A380" s="18" t="s">
        <v>753</v>
      </c>
      <c r="B380" s="5" t="s">
        <v>754</v>
      </c>
      <c r="C380" s="9">
        <v>876233.3</v>
      </c>
      <c r="D380" s="9">
        <v>0</v>
      </c>
      <c r="E380" s="7">
        <f t="shared" si="11"/>
        <v>876233.3</v>
      </c>
      <c r="F380" s="9">
        <v>144975.42000000001</v>
      </c>
      <c r="G380" s="9">
        <v>0</v>
      </c>
      <c r="H380" s="8">
        <f t="shared" si="12"/>
        <v>144975.42000000001</v>
      </c>
    </row>
    <row r="381" spans="1:8" x14ac:dyDescent="0.25">
      <c r="A381" s="18" t="s">
        <v>755</v>
      </c>
      <c r="B381" s="5" t="s">
        <v>756</v>
      </c>
      <c r="C381" s="9">
        <v>878414.1</v>
      </c>
      <c r="D381" s="9">
        <v>0</v>
      </c>
      <c r="E381" s="7">
        <f t="shared" si="11"/>
        <v>878414.1</v>
      </c>
      <c r="F381" s="9">
        <v>1163328.6100000001</v>
      </c>
      <c r="G381" s="9">
        <v>0</v>
      </c>
      <c r="H381" s="8">
        <f t="shared" si="12"/>
        <v>1163328.6100000001</v>
      </c>
    </row>
    <row r="382" spans="1:8" x14ac:dyDescent="0.25">
      <c r="A382" s="18" t="s">
        <v>757</v>
      </c>
      <c r="B382" s="5" t="s">
        <v>758</v>
      </c>
      <c r="C382" s="9">
        <v>249723.4</v>
      </c>
      <c r="D382" s="9">
        <v>0</v>
      </c>
      <c r="E382" s="7">
        <f t="shared" si="11"/>
        <v>249723.4</v>
      </c>
      <c r="F382" s="9">
        <v>32167.8</v>
      </c>
      <c r="G382" s="9">
        <v>0</v>
      </c>
      <c r="H382" s="8">
        <f t="shared" si="12"/>
        <v>32167.8</v>
      </c>
    </row>
    <row r="383" spans="1:8" x14ac:dyDescent="0.25">
      <c r="A383" s="18" t="s">
        <v>759</v>
      </c>
      <c r="B383" s="5" t="s">
        <v>760</v>
      </c>
      <c r="C383" s="9">
        <v>4821268.9000000004</v>
      </c>
      <c r="D383" s="9">
        <v>0</v>
      </c>
      <c r="E383" s="7">
        <f t="shared" si="11"/>
        <v>4821268.9000000004</v>
      </c>
      <c r="F383" s="9">
        <v>957102.18</v>
      </c>
      <c r="G383" s="9">
        <v>0</v>
      </c>
      <c r="H383" s="8">
        <f t="shared" si="12"/>
        <v>957102.18</v>
      </c>
    </row>
    <row r="384" spans="1:8" x14ac:dyDescent="0.25">
      <c r="A384" s="18" t="s">
        <v>761</v>
      </c>
      <c r="B384" s="5" t="s">
        <v>762</v>
      </c>
      <c r="C384" s="9">
        <v>1211044.6000000001</v>
      </c>
      <c r="D384" s="9">
        <v>0</v>
      </c>
      <c r="E384" s="7">
        <f t="shared" si="11"/>
        <v>1211044.6000000001</v>
      </c>
      <c r="F384" s="9">
        <v>327847.15999999997</v>
      </c>
      <c r="G384" s="9">
        <v>0</v>
      </c>
      <c r="H384" s="8">
        <f t="shared" si="12"/>
        <v>327847.15999999997</v>
      </c>
    </row>
    <row r="385" spans="1:8" x14ac:dyDescent="0.25">
      <c r="A385" s="18" t="s">
        <v>763</v>
      </c>
      <c r="B385" s="5" t="s">
        <v>764</v>
      </c>
      <c r="C385" s="9">
        <v>1135449.7</v>
      </c>
      <c r="D385" s="9">
        <v>0</v>
      </c>
      <c r="E385" s="7">
        <f t="shared" si="11"/>
        <v>1135449.7</v>
      </c>
      <c r="F385" s="9">
        <v>260074.45</v>
      </c>
      <c r="G385" s="9">
        <v>0</v>
      </c>
      <c r="H385" s="8">
        <f t="shared" si="12"/>
        <v>260074.45</v>
      </c>
    </row>
    <row r="386" spans="1:8" x14ac:dyDescent="0.25">
      <c r="A386" s="18" t="s">
        <v>765</v>
      </c>
      <c r="B386" s="5" t="s">
        <v>766</v>
      </c>
      <c r="C386" s="9">
        <v>616955.30000000005</v>
      </c>
      <c r="D386" s="9">
        <v>0</v>
      </c>
      <c r="E386" s="7">
        <f t="shared" si="11"/>
        <v>616955.30000000005</v>
      </c>
      <c r="F386" s="9">
        <v>197589.6</v>
      </c>
      <c r="G386" s="9">
        <v>0</v>
      </c>
      <c r="H386" s="8">
        <f t="shared" si="12"/>
        <v>197589.6</v>
      </c>
    </row>
    <row r="387" spans="1:8" x14ac:dyDescent="0.25">
      <c r="A387" s="18" t="s">
        <v>767</v>
      </c>
      <c r="B387" s="5" t="s">
        <v>768</v>
      </c>
      <c r="C387" s="9">
        <v>524865.30000000005</v>
      </c>
      <c r="D387" s="9">
        <v>0</v>
      </c>
      <c r="E387" s="7">
        <f t="shared" si="11"/>
        <v>524865.30000000005</v>
      </c>
      <c r="F387" s="9">
        <v>259105.01</v>
      </c>
      <c r="G387" s="9">
        <v>0</v>
      </c>
      <c r="H387" s="8">
        <f t="shared" si="12"/>
        <v>259105.01</v>
      </c>
    </row>
    <row r="388" spans="1:8" x14ac:dyDescent="0.25">
      <c r="A388" s="18" t="s">
        <v>769</v>
      </c>
      <c r="B388" s="5" t="s">
        <v>770</v>
      </c>
      <c r="C388" s="9">
        <v>654734.19999999995</v>
      </c>
      <c r="D388" s="9">
        <v>0</v>
      </c>
      <c r="E388" s="7">
        <f t="shared" si="11"/>
        <v>654734.19999999995</v>
      </c>
      <c r="F388" s="9">
        <v>104170.79</v>
      </c>
      <c r="G388" s="9">
        <v>0</v>
      </c>
      <c r="H388" s="8">
        <f t="shared" si="12"/>
        <v>104170.79</v>
      </c>
    </row>
    <row r="389" spans="1:8" x14ac:dyDescent="0.25">
      <c r="A389" s="18" t="s">
        <v>771</v>
      </c>
      <c r="B389" s="5" t="s">
        <v>772</v>
      </c>
      <c r="C389" s="9">
        <v>411270.7</v>
      </c>
      <c r="D389" s="9">
        <v>0</v>
      </c>
      <c r="E389" s="7">
        <f t="shared" si="11"/>
        <v>411270.7</v>
      </c>
      <c r="F389" s="9">
        <v>52437.919999999998</v>
      </c>
      <c r="G389" s="9">
        <v>0</v>
      </c>
      <c r="H389" s="8">
        <f t="shared" si="12"/>
        <v>52437.919999999998</v>
      </c>
    </row>
    <row r="390" spans="1:8" x14ac:dyDescent="0.25">
      <c r="A390" s="18" t="s">
        <v>773</v>
      </c>
      <c r="B390" s="5" t="s">
        <v>774</v>
      </c>
      <c r="C390" s="9">
        <v>1788779.6</v>
      </c>
      <c r="D390" s="9">
        <v>0</v>
      </c>
      <c r="E390" s="7">
        <f t="shared" si="11"/>
        <v>1788779.6</v>
      </c>
      <c r="F390" s="9">
        <v>422499.8</v>
      </c>
      <c r="G390" s="9">
        <v>0</v>
      </c>
      <c r="H390" s="8">
        <f t="shared" si="12"/>
        <v>422499.8</v>
      </c>
    </row>
    <row r="391" spans="1:8" x14ac:dyDescent="0.25">
      <c r="A391" s="18" t="s">
        <v>775</v>
      </c>
      <c r="B391" s="5" t="s">
        <v>776</v>
      </c>
      <c r="C391" s="9">
        <v>10373072</v>
      </c>
      <c r="D391" s="9">
        <v>0</v>
      </c>
      <c r="E391" s="7">
        <f t="shared" si="11"/>
        <v>10373072</v>
      </c>
      <c r="F391" s="9">
        <v>8848524.1999999993</v>
      </c>
      <c r="G391" s="9">
        <v>0</v>
      </c>
      <c r="H391" s="8">
        <f t="shared" si="12"/>
        <v>8848524.1999999993</v>
      </c>
    </row>
    <row r="392" spans="1:8" x14ac:dyDescent="0.25">
      <c r="A392" s="18" t="s">
        <v>777</v>
      </c>
      <c r="B392" s="5" t="s">
        <v>778</v>
      </c>
      <c r="C392" s="9">
        <v>8041328.2000000002</v>
      </c>
      <c r="D392" s="9">
        <v>0</v>
      </c>
      <c r="E392" s="7">
        <f t="shared" ref="E392:E455" si="13">C392-D392</f>
        <v>8041328.2000000002</v>
      </c>
      <c r="F392" s="9">
        <v>1681450.5</v>
      </c>
      <c r="G392" s="9">
        <v>0</v>
      </c>
      <c r="H392" s="8">
        <f t="shared" ref="H392:H455" si="14">F392-G392</f>
        <v>1681450.5</v>
      </c>
    </row>
    <row r="393" spans="1:8" x14ac:dyDescent="0.25">
      <c r="A393" s="18" t="s">
        <v>779</v>
      </c>
      <c r="B393" s="5" t="s">
        <v>780</v>
      </c>
      <c r="C393" s="9">
        <v>634176.30000000005</v>
      </c>
      <c r="D393" s="9">
        <v>0</v>
      </c>
      <c r="E393" s="7">
        <f t="shared" si="13"/>
        <v>634176.30000000005</v>
      </c>
      <c r="F393" s="9">
        <v>254786.59</v>
      </c>
      <c r="G393" s="9">
        <v>0</v>
      </c>
      <c r="H393" s="8">
        <f t="shared" si="14"/>
        <v>254786.59</v>
      </c>
    </row>
    <row r="394" spans="1:8" x14ac:dyDescent="0.25">
      <c r="A394" s="18" t="s">
        <v>781</v>
      </c>
      <c r="B394" s="5" t="s">
        <v>782</v>
      </c>
      <c r="C394" s="9">
        <v>1281328.5</v>
      </c>
      <c r="D394" s="9">
        <v>0</v>
      </c>
      <c r="E394" s="7">
        <f t="shared" si="13"/>
        <v>1281328.5</v>
      </c>
      <c r="F394" s="9">
        <v>247559.85</v>
      </c>
      <c r="G394" s="9">
        <v>0</v>
      </c>
      <c r="H394" s="8">
        <f t="shared" si="14"/>
        <v>247559.85</v>
      </c>
    </row>
    <row r="395" spans="1:8" x14ac:dyDescent="0.25">
      <c r="A395" s="18" t="s">
        <v>783</v>
      </c>
      <c r="B395" s="5" t="s">
        <v>784</v>
      </c>
      <c r="C395" s="9">
        <v>801659.5</v>
      </c>
      <c r="D395" s="9">
        <v>0</v>
      </c>
      <c r="E395" s="7">
        <f t="shared" si="13"/>
        <v>801659.5</v>
      </c>
      <c r="F395" s="9">
        <v>80022.91</v>
      </c>
      <c r="G395" s="9">
        <v>0</v>
      </c>
      <c r="H395" s="8">
        <f t="shared" si="14"/>
        <v>80022.91</v>
      </c>
    </row>
    <row r="396" spans="1:8" x14ac:dyDescent="0.25">
      <c r="A396" s="18" t="s">
        <v>785</v>
      </c>
      <c r="B396" s="5" t="s">
        <v>786</v>
      </c>
      <c r="C396" s="9">
        <v>2104656.9</v>
      </c>
      <c r="D396" s="9">
        <v>465653.86</v>
      </c>
      <c r="E396" s="7">
        <f t="shared" si="13"/>
        <v>1639003.04</v>
      </c>
      <c r="F396" s="9">
        <v>4438451.18</v>
      </c>
      <c r="G396" s="9">
        <v>0</v>
      </c>
      <c r="H396" s="8">
        <f t="shared" si="14"/>
        <v>4438451.18</v>
      </c>
    </row>
    <row r="397" spans="1:8" x14ac:dyDescent="0.25">
      <c r="A397" s="18" t="s">
        <v>787</v>
      </c>
      <c r="B397" s="5" t="s">
        <v>788</v>
      </c>
      <c r="C397" s="9">
        <v>2166201.2000000002</v>
      </c>
      <c r="D397" s="9">
        <v>0</v>
      </c>
      <c r="E397" s="7">
        <f t="shared" si="13"/>
        <v>2166201.2000000002</v>
      </c>
      <c r="F397" s="9">
        <v>297441.98</v>
      </c>
      <c r="G397" s="9">
        <v>55341</v>
      </c>
      <c r="H397" s="8">
        <f t="shared" si="14"/>
        <v>242100.97999999998</v>
      </c>
    </row>
    <row r="398" spans="1:8" x14ac:dyDescent="0.25">
      <c r="A398" s="18" t="s">
        <v>789</v>
      </c>
      <c r="B398" s="5" t="s">
        <v>790</v>
      </c>
      <c r="C398" s="9">
        <v>3396538.9</v>
      </c>
      <c r="D398" s="9">
        <v>0</v>
      </c>
      <c r="E398" s="7">
        <f t="shared" si="13"/>
        <v>3396538.9</v>
      </c>
      <c r="F398" s="9">
        <v>592768.81000000006</v>
      </c>
      <c r="G398" s="9">
        <v>0</v>
      </c>
      <c r="H398" s="8">
        <f t="shared" si="14"/>
        <v>592768.81000000006</v>
      </c>
    </row>
    <row r="399" spans="1:8" x14ac:dyDescent="0.25">
      <c r="A399" s="18" t="s">
        <v>791</v>
      </c>
      <c r="B399" s="5" t="s">
        <v>792</v>
      </c>
      <c r="C399" s="9">
        <v>1281266.3</v>
      </c>
      <c r="D399" s="9">
        <v>0</v>
      </c>
      <c r="E399" s="7">
        <f t="shared" si="13"/>
        <v>1281266.3</v>
      </c>
      <c r="F399" s="9">
        <v>367770.48</v>
      </c>
      <c r="G399" s="9">
        <v>0</v>
      </c>
      <c r="H399" s="8">
        <f t="shared" si="14"/>
        <v>367770.48</v>
      </c>
    </row>
    <row r="400" spans="1:8" x14ac:dyDescent="0.25">
      <c r="A400" s="18" t="s">
        <v>793</v>
      </c>
      <c r="B400" s="5" t="s">
        <v>794</v>
      </c>
      <c r="C400" s="9">
        <v>806245.5</v>
      </c>
      <c r="D400" s="9">
        <v>0</v>
      </c>
      <c r="E400" s="7">
        <f t="shared" si="13"/>
        <v>806245.5</v>
      </c>
      <c r="F400" s="9">
        <v>246414.15</v>
      </c>
      <c r="G400" s="9">
        <v>0</v>
      </c>
      <c r="H400" s="8">
        <f t="shared" si="14"/>
        <v>246414.15</v>
      </c>
    </row>
    <row r="401" spans="1:8" x14ac:dyDescent="0.25">
      <c r="A401" s="18" t="s">
        <v>795</v>
      </c>
      <c r="B401" s="5" t="s">
        <v>796</v>
      </c>
      <c r="C401" s="9">
        <v>1027942.5</v>
      </c>
      <c r="D401" s="9">
        <v>0</v>
      </c>
      <c r="E401" s="7">
        <f t="shared" si="13"/>
        <v>1027942.5</v>
      </c>
      <c r="F401" s="9">
        <v>143565.32999999999</v>
      </c>
      <c r="G401" s="9">
        <v>0</v>
      </c>
      <c r="H401" s="8">
        <f t="shared" si="14"/>
        <v>143565.32999999999</v>
      </c>
    </row>
    <row r="402" spans="1:8" x14ac:dyDescent="0.25">
      <c r="A402" s="18" t="s">
        <v>797</v>
      </c>
      <c r="B402" s="5" t="s">
        <v>798</v>
      </c>
      <c r="C402" s="9">
        <v>1830760.9</v>
      </c>
      <c r="D402" s="9">
        <v>0</v>
      </c>
      <c r="E402" s="7">
        <f t="shared" si="13"/>
        <v>1830760.9</v>
      </c>
      <c r="F402" s="9">
        <v>287218.78000000003</v>
      </c>
      <c r="G402" s="9">
        <v>0</v>
      </c>
      <c r="H402" s="8">
        <f t="shared" si="14"/>
        <v>287218.78000000003</v>
      </c>
    </row>
    <row r="403" spans="1:8" x14ac:dyDescent="0.25">
      <c r="A403" s="18" t="s">
        <v>799</v>
      </c>
      <c r="B403" s="5" t="s">
        <v>800</v>
      </c>
      <c r="C403" s="9">
        <v>7543397.4000000004</v>
      </c>
      <c r="D403" s="9">
        <v>0</v>
      </c>
      <c r="E403" s="7">
        <f t="shared" si="13"/>
        <v>7543397.4000000004</v>
      </c>
      <c r="F403" s="9">
        <v>3536078.33</v>
      </c>
      <c r="G403" s="9">
        <v>0</v>
      </c>
      <c r="H403" s="8">
        <f t="shared" si="14"/>
        <v>3536078.33</v>
      </c>
    </row>
    <row r="404" spans="1:8" x14ac:dyDescent="0.25">
      <c r="A404" s="18" t="s">
        <v>801</v>
      </c>
      <c r="B404" s="5" t="s">
        <v>802</v>
      </c>
      <c r="C404" s="9">
        <v>1379154.7</v>
      </c>
      <c r="D404" s="9">
        <v>0</v>
      </c>
      <c r="E404" s="7">
        <f t="shared" si="13"/>
        <v>1379154.7</v>
      </c>
      <c r="F404" s="9">
        <v>429550.28</v>
      </c>
      <c r="G404" s="9">
        <v>0</v>
      </c>
      <c r="H404" s="8">
        <f t="shared" si="14"/>
        <v>429550.28</v>
      </c>
    </row>
    <row r="405" spans="1:8" x14ac:dyDescent="0.25">
      <c r="A405" s="18" t="s">
        <v>803</v>
      </c>
      <c r="B405" s="5" t="s">
        <v>804</v>
      </c>
      <c r="C405" s="9">
        <v>4523292.8</v>
      </c>
      <c r="D405" s="9">
        <v>0</v>
      </c>
      <c r="E405" s="7">
        <f t="shared" si="13"/>
        <v>4523292.8</v>
      </c>
      <c r="F405" s="9">
        <v>3694537.79</v>
      </c>
      <c r="G405" s="9">
        <v>0</v>
      </c>
      <c r="H405" s="8">
        <f t="shared" si="14"/>
        <v>3694537.79</v>
      </c>
    </row>
    <row r="406" spans="1:8" x14ac:dyDescent="0.25">
      <c r="A406" s="18" t="s">
        <v>805</v>
      </c>
      <c r="B406" s="5" t="s">
        <v>806</v>
      </c>
      <c r="C406" s="9">
        <v>480798.4</v>
      </c>
      <c r="D406" s="9">
        <v>0</v>
      </c>
      <c r="E406" s="7">
        <f t="shared" si="13"/>
        <v>480798.4</v>
      </c>
      <c r="F406" s="9">
        <v>150968.32999999999</v>
      </c>
      <c r="G406" s="9">
        <v>0</v>
      </c>
      <c r="H406" s="8">
        <f t="shared" si="14"/>
        <v>150968.32999999999</v>
      </c>
    </row>
    <row r="407" spans="1:8" x14ac:dyDescent="0.25">
      <c r="A407" s="18" t="s">
        <v>807</v>
      </c>
      <c r="B407" s="5" t="s">
        <v>808</v>
      </c>
      <c r="C407" s="9">
        <v>3438352.8</v>
      </c>
      <c r="D407" s="9">
        <v>0</v>
      </c>
      <c r="E407" s="7">
        <f t="shared" si="13"/>
        <v>3438352.8</v>
      </c>
      <c r="F407" s="9">
        <v>2383589.8199999998</v>
      </c>
      <c r="G407" s="9">
        <v>10597</v>
      </c>
      <c r="H407" s="8">
        <f t="shared" si="14"/>
        <v>2372992.8199999998</v>
      </c>
    </row>
    <row r="408" spans="1:8" x14ac:dyDescent="0.25">
      <c r="A408" s="18" t="s">
        <v>809</v>
      </c>
      <c r="B408" s="5" t="s">
        <v>810</v>
      </c>
      <c r="C408" s="9">
        <v>418583.9</v>
      </c>
      <c r="D408" s="9">
        <v>0</v>
      </c>
      <c r="E408" s="7">
        <f t="shared" si="13"/>
        <v>418583.9</v>
      </c>
      <c r="F408" s="9">
        <v>94035.73</v>
      </c>
      <c r="G408" s="9">
        <v>0</v>
      </c>
      <c r="H408" s="8">
        <f t="shared" si="14"/>
        <v>94035.73</v>
      </c>
    </row>
    <row r="409" spans="1:8" x14ac:dyDescent="0.25">
      <c r="A409" s="18" t="s">
        <v>811</v>
      </c>
      <c r="B409" s="5" t="s">
        <v>812</v>
      </c>
      <c r="C409" s="9">
        <v>372950.3</v>
      </c>
      <c r="D409" s="9">
        <v>0</v>
      </c>
      <c r="E409" s="7">
        <f t="shared" si="13"/>
        <v>372950.3</v>
      </c>
      <c r="F409" s="9">
        <v>330579.21000000002</v>
      </c>
      <c r="G409" s="9">
        <v>0</v>
      </c>
      <c r="H409" s="8">
        <f t="shared" si="14"/>
        <v>330579.21000000002</v>
      </c>
    </row>
    <row r="410" spans="1:8" x14ac:dyDescent="0.25">
      <c r="A410" s="18" t="s">
        <v>813</v>
      </c>
      <c r="B410" s="5" t="s">
        <v>814</v>
      </c>
      <c r="C410" s="9">
        <v>424571.4</v>
      </c>
      <c r="D410" s="9">
        <v>0</v>
      </c>
      <c r="E410" s="7">
        <f t="shared" si="13"/>
        <v>424571.4</v>
      </c>
      <c r="F410" s="9">
        <v>67067.66</v>
      </c>
      <c r="G410" s="9">
        <v>0</v>
      </c>
      <c r="H410" s="8">
        <f t="shared" si="14"/>
        <v>67067.66</v>
      </c>
    </row>
    <row r="411" spans="1:8" x14ac:dyDescent="0.25">
      <c r="A411" s="18" t="s">
        <v>815</v>
      </c>
      <c r="B411" s="5" t="s">
        <v>816</v>
      </c>
      <c r="C411" s="9">
        <v>608093.19999999995</v>
      </c>
      <c r="D411" s="9">
        <v>0</v>
      </c>
      <c r="E411" s="7">
        <f t="shared" si="13"/>
        <v>608093.19999999995</v>
      </c>
      <c r="F411" s="9">
        <v>159957.68</v>
      </c>
      <c r="G411" s="9">
        <v>0</v>
      </c>
      <c r="H411" s="8">
        <f t="shared" si="14"/>
        <v>159957.68</v>
      </c>
    </row>
    <row r="412" spans="1:8" x14ac:dyDescent="0.25">
      <c r="A412" s="18" t="s">
        <v>817</v>
      </c>
      <c r="B412" s="5" t="s">
        <v>818</v>
      </c>
      <c r="C412" s="9">
        <v>11091152.5</v>
      </c>
      <c r="D412" s="9">
        <v>0</v>
      </c>
      <c r="E412" s="7">
        <f t="shared" si="13"/>
        <v>11091152.5</v>
      </c>
      <c r="F412" s="9">
        <v>1892083.48</v>
      </c>
      <c r="G412" s="9">
        <v>0</v>
      </c>
      <c r="H412" s="8">
        <f t="shared" si="14"/>
        <v>1892083.48</v>
      </c>
    </row>
    <row r="413" spans="1:8" x14ac:dyDescent="0.25">
      <c r="A413" s="18" t="s">
        <v>819</v>
      </c>
      <c r="B413" s="5" t="s">
        <v>820</v>
      </c>
      <c r="C413" s="9">
        <v>2979098.5</v>
      </c>
      <c r="D413" s="9">
        <v>0</v>
      </c>
      <c r="E413" s="7">
        <f t="shared" si="13"/>
        <v>2979098.5</v>
      </c>
      <c r="F413" s="9">
        <v>844118.29</v>
      </c>
      <c r="G413" s="9">
        <v>0</v>
      </c>
      <c r="H413" s="8">
        <f t="shared" si="14"/>
        <v>844118.29</v>
      </c>
    </row>
    <row r="414" spans="1:8" x14ac:dyDescent="0.25">
      <c r="A414" s="18" t="s">
        <v>821</v>
      </c>
      <c r="B414" s="5" t="s">
        <v>822</v>
      </c>
      <c r="C414" s="9">
        <v>203311.8</v>
      </c>
      <c r="D414" s="9">
        <v>0</v>
      </c>
      <c r="E414" s="7">
        <f t="shared" si="13"/>
        <v>203311.8</v>
      </c>
      <c r="F414" s="9">
        <v>43977.35</v>
      </c>
      <c r="G414" s="9">
        <v>0</v>
      </c>
      <c r="H414" s="8">
        <f t="shared" si="14"/>
        <v>43977.35</v>
      </c>
    </row>
    <row r="415" spans="1:8" x14ac:dyDescent="0.25">
      <c r="A415" s="18" t="s">
        <v>823</v>
      </c>
      <c r="B415" s="5" t="s">
        <v>824</v>
      </c>
      <c r="C415" s="9">
        <v>654698.19999999995</v>
      </c>
      <c r="D415" s="9">
        <v>0</v>
      </c>
      <c r="E415" s="7">
        <f t="shared" si="13"/>
        <v>654698.19999999995</v>
      </c>
      <c r="F415" s="9">
        <v>787802.61</v>
      </c>
      <c r="G415" s="9">
        <v>0</v>
      </c>
      <c r="H415" s="8">
        <f t="shared" si="14"/>
        <v>787802.61</v>
      </c>
    </row>
    <row r="416" spans="1:8" x14ac:dyDescent="0.25">
      <c r="A416" s="18" t="s">
        <v>825</v>
      </c>
      <c r="B416" s="5" t="s">
        <v>826</v>
      </c>
      <c r="C416" s="9">
        <v>744978.5</v>
      </c>
      <c r="D416" s="9">
        <v>0</v>
      </c>
      <c r="E416" s="7">
        <f t="shared" si="13"/>
        <v>744978.5</v>
      </c>
      <c r="F416" s="9">
        <v>301231.61</v>
      </c>
      <c r="G416" s="9">
        <v>0</v>
      </c>
      <c r="H416" s="8">
        <f t="shared" si="14"/>
        <v>301231.61</v>
      </c>
    </row>
    <row r="417" spans="1:8" x14ac:dyDescent="0.25">
      <c r="A417" s="18" t="s">
        <v>827</v>
      </c>
      <c r="B417" s="5" t="s">
        <v>828</v>
      </c>
      <c r="C417" s="9">
        <v>251387.9</v>
      </c>
      <c r="D417" s="9">
        <v>0</v>
      </c>
      <c r="E417" s="7">
        <f t="shared" si="13"/>
        <v>251387.9</v>
      </c>
      <c r="F417" s="9">
        <v>80022.91</v>
      </c>
      <c r="G417" s="9">
        <v>0</v>
      </c>
      <c r="H417" s="8">
        <f t="shared" si="14"/>
        <v>80022.91</v>
      </c>
    </row>
    <row r="418" spans="1:8" x14ac:dyDescent="0.25">
      <c r="A418" s="18" t="s">
        <v>829</v>
      </c>
      <c r="B418" s="5" t="s">
        <v>830</v>
      </c>
      <c r="C418" s="9">
        <v>1506108.2</v>
      </c>
      <c r="D418" s="9">
        <v>0</v>
      </c>
      <c r="E418" s="7">
        <f t="shared" si="13"/>
        <v>1506108.2</v>
      </c>
      <c r="F418" s="9">
        <v>280080.18</v>
      </c>
      <c r="G418" s="9">
        <v>0</v>
      </c>
      <c r="H418" s="8">
        <f t="shared" si="14"/>
        <v>280080.18</v>
      </c>
    </row>
    <row r="419" spans="1:8" x14ac:dyDescent="0.25">
      <c r="A419" s="18" t="s">
        <v>831</v>
      </c>
      <c r="B419" s="5" t="s">
        <v>832</v>
      </c>
      <c r="C419" s="9">
        <v>4900107.5999999996</v>
      </c>
      <c r="D419" s="9">
        <v>0</v>
      </c>
      <c r="E419" s="7">
        <f t="shared" si="13"/>
        <v>4900107.5999999996</v>
      </c>
      <c r="F419" s="9">
        <v>4482516.66</v>
      </c>
      <c r="G419" s="9">
        <v>0</v>
      </c>
      <c r="H419" s="8">
        <f t="shared" si="14"/>
        <v>4482516.66</v>
      </c>
    </row>
    <row r="420" spans="1:8" x14ac:dyDescent="0.25">
      <c r="A420" s="18" t="s">
        <v>833</v>
      </c>
      <c r="B420" s="5" t="s">
        <v>834</v>
      </c>
      <c r="C420" s="9">
        <v>2418816.7000000002</v>
      </c>
      <c r="D420" s="9">
        <v>0</v>
      </c>
      <c r="E420" s="7">
        <f t="shared" si="13"/>
        <v>2418816.7000000002</v>
      </c>
      <c r="F420" s="9">
        <v>1057130.81</v>
      </c>
      <c r="G420" s="9">
        <v>0</v>
      </c>
      <c r="H420" s="8">
        <f t="shared" si="14"/>
        <v>1057130.81</v>
      </c>
    </row>
    <row r="421" spans="1:8" x14ac:dyDescent="0.25">
      <c r="A421" s="18" t="s">
        <v>835</v>
      </c>
      <c r="B421" s="5" t="s">
        <v>836</v>
      </c>
      <c r="C421" s="9">
        <v>1295564.1000000001</v>
      </c>
      <c r="D421" s="9">
        <v>0</v>
      </c>
      <c r="E421" s="7">
        <f t="shared" si="13"/>
        <v>1295564.1000000001</v>
      </c>
      <c r="F421" s="9">
        <v>429902.8</v>
      </c>
      <c r="G421" s="9">
        <v>0</v>
      </c>
      <c r="H421" s="8">
        <f t="shared" si="14"/>
        <v>429902.8</v>
      </c>
    </row>
    <row r="422" spans="1:8" x14ac:dyDescent="0.25">
      <c r="A422" s="18" t="s">
        <v>837</v>
      </c>
      <c r="B422" s="5" t="s">
        <v>838</v>
      </c>
      <c r="C422" s="9">
        <v>304066.3</v>
      </c>
      <c r="D422" s="9">
        <v>0</v>
      </c>
      <c r="E422" s="7">
        <f t="shared" si="13"/>
        <v>304066.3</v>
      </c>
      <c r="F422" s="9">
        <v>40628.370000000003</v>
      </c>
      <c r="G422" s="9">
        <v>0</v>
      </c>
      <c r="H422" s="8">
        <f t="shared" si="14"/>
        <v>40628.370000000003</v>
      </c>
    </row>
    <row r="423" spans="1:8" x14ac:dyDescent="0.25">
      <c r="A423" s="18" t="s">
        <v>839</v>
      </c>
      <c r="B423" s="5" t="s">
        <v>840</v>
      </c>
      <c r="C423" s="9">
        <v>2711117.8</v>
      </c>
      <c r="D423" s="9">
        <v>0</v>
      </c>
      <c r="E423" s="7">
        <f t="shared" si="13"/>
        <v>2711117.8</v>
      </c>
      <c r="F423" s="9">
        <v>853283.91</v>
      </c>
      <c r="G423" s="9">
        <v>0</v>
      </c>
      <c r="H423" s="8">
        <f t="shared" si="14"/>
        <v>853283.91</v>
      </c>
    </row>
    <row r="424" spans="1:8" x14ac:dyDescent="0.25">
      <c r="A424" s="18" t="s">
        <v>841</v>
      </c>
      <c r="B424" s="5" t="s">
        <v>842</v>
      </c>
      <c r="C424" s="9">
        <v>1869347.9</v>
      </c>
      <c r="D424" s="9">
        <v>0</v>
      </c>
      <c r="E424" s="7">
        <f t="shared" si="13"/>
        <v>1869347.9</v>
      </c>
      <c r="F424" s="9">
        <v>1034216.76</v>
      </c>
      <c r="G424" s="9">
        <v>0</v>
      </c>
      <c r="H424" s="8">
        <f t="shared" si="14"/>
        <v>1034216.76</v>
      </c>
    </row>
    <row r="425" spans="1:8" x14ac:dyDescent="0.25">
      <c r="A425" s="18" t="s">
        <v>843</v>
      </c>
      <c r="B425" s="5" t="s">
        <v>844</v>
      </c>
      <c r="C425" s="9">
        <v>291481.40000000002</v>
      </c>
      <c r="D425" s="9">
        <v>0</v>
      </c>
      <c r="E425" s="7">
        <f t="shared" si="13"/>
        <v>291481.40000000002</v>
      </c>
      <c r="F425" s="9">
        <v>52173.53</v>
      </c>
      <c r="G425" s="9">
        <v>0</v>
      </c>
      <c r="H425" s="8">
        <f t="shared" si="14"/>
        <v>52173.53</v>
      </c>
    </row>
    <row r="426" spans="1:8" x14ac:dyDescent="0.25">
      <c r="A426" s="18" t="s">
        <v>845</v>
      </c>
      <c r="B426" s="5" t="s">
        <v>846</v>
      </c>
      <c r="C426" s="9">
        <v>811471.9</v>
      </c>
      <c r="D426" s="9">
        <v>0</v>
      </c>
      <c r="E426" s="7">
        <f t="shared" si="13"/>
        <v>811471.9</v>
      </c>
      <c r="F426" s="9">
        <v>147971.87</v>
      </c>
      <c r="G426" s="9">
        <v>0</v>
      </c>
      <c r="H426" s="8">
        <f t="shared" si="14"/>
        <v>147971.87</v>
      </c>
    </row>
    <row r="427" spans="1:8" x14ac:dyDescent="0.25">
      <c r="A427" s="18" t="s">
        <v>847</v>
      </c>
      <c r="B427" s="5" t="s">
        <v>848</v>
      </c>
      <c r="C427" s="9">
        <v>819055.6</v>
      </c>
      <c r="D427" s="9">
        <v>0</v>
      </c>
      <c r="E427" s="7">
        <f t="shared" si="13"/>
        <v>819055.6</v>
      </c>
      <c r="F427" s="9">
        <v>413334.18</v>
      </c>
      <c r="G427" s="9">
        <v>0</v>
      </c>
      <c r="H427" s="8">
        <f t="shared" si="14"/>
        <v>413334.18</v>
      </c>
    </row>
    <row r="428" spans="1:8" x14ac:dyDescent="0.25">
      <c r="A428" s="18" t="s">
        <v>849</v>
      </c>
      <c r="B428" s="5" t="s">
        <v>850</v>
      </c>
      <c r="C428" s="9">
        <v>319203.5</v>
      </c>
      <c r="D428" s="9">
        <v>0</v>
      </c>
      <c r="E428" s="7">
        <f t="shared" si="13"/>
        <v>319203.5</v>
      </c>
      <c r="F428" s="9">
        <v>53142.97</v>
      </c>
      <c r="G428" s="9">
        <v>0</v>
      </c>
      <c r="H428" s="8">
        <f t="shared" si="14"/>
        <v>53142.97</v>
      </c>
    </row>
    <row r="429" spans="1:8" x14ac:dyDescent="0.25">
      <c r="A429" s="18" t="s">
        <v>851</v>
      </c>
      <c r="B429" s="5" t="s">
        <v>852</v>
      </c>
      <c r="C429" s="9">
        <v>339804.4</v>
      </c>
      <c r="D429" s="9">
        <v>0</v>
      </c>
      <c r="E429" s="7">
        <f t="shared" si="13"/>
        <v>339804.4</v>
      </c>
      <c r="F429" s="9">
        <v>39923.32</v>
      </c>
      <c r="G429" s="9">
        <v>0</v>
      </c>
      <c r="H429" s="8">
        <f t="shared" si="14"/>
        <v>39923.32</v>
      </c>
    </row>
    <row r="430" spans="1:8" x14ac:dyDescent="0.25">
      <c r="A430" s="18" t="s">
        <v>853</v>
      </c>
      <c r="B430" s="5" t="s">
        <v>854</v>
      </c>
      <c r="C430" s="9">
        <v>1739169.9</v>
      </c>
      <c r="D430" s="9">
        <v>0</v>
      </c>
      <c r="E430" s="7">
        <f t="shared" si="13"/>
        <v>1739169.9</v>
      </c>
      <c r="F430" s="9">
        <v>334280.71000000002</v>
      </c>
      <c r="G430" s="9">
        <v>0</v>
      </c>
      <c r="H430" s="8">
        <f t="shared" si="14"/>
        <v>334280.71000000002</v>
      </c>
    </row>
    <row r="431" spans="1:8" x14ac:dyDescent="0.25">
      <c r="A431" s="18" t="s">
        <v>855</v>
      </c>
      <c r="B431" s="5" t="s">
        <v>856</v>
      </c>
      <c r="C431" s="9">
        <v>954071.2</v>
      </c>
      <c r="D431" s="9">
        <v>0</v>
      </c>
      <c r="E431" s="7">
        <f t="shared" si="13"/>
        <v>954071.2</v>
      </c>
      <c r="F431" s="9">
        <v>181373.51</v>
      </c>
      <c r="G431" s="9">
        <v>0</v>
      </c>
      <c r="H431" s="8">
        <f t="shared" si="14"/>
        <v>181373.51</v>
      </c>
    </row>
    <row r="432" spans="1:8" x14ac:dyDescent="0.25">
      <c r="A432" s="18" t="s">
        <v>857</v>
      </c>
      <c r="B432" s="5" t="s">
        <v>858</v>
      </c>
      <c r="C432" s="9">
        <v>4376196.5</v>
      </c>
      <c r="D432" s="9">
        <v>0</v>
      </c>
      <c r="E432" s="7">
        <f t="shared" si="13"/>
        <v>4376196.5</v>
      </c>
      <c r="F432" s="9">
        <v>790270.28</v>
      </c>
      <c r="G432" s="9">
        <v>0</v>
      </c>
      <c r="H432" s="8">
        <f t="shared" si="14"/>
        <v>790270.28</v>
      </c>
    </row>
    <row r="433" spans="1:8" x14ac:dyDescent="0.25">
      <c r="A433" s="18" t="s">
        <v>859</v>
      </c>
      <c r="B433" s="5" t="s">
        <v>860</v>
      </c>
      <c r="C433" s="9">
        <v>3119890.1</v>
      </c>
      <c r="D433" s="9">
        <v>0</v>
      </c>
      <c r="E433" s="7">
        <f t="shared" si="13"/>
        <v>3119890.1</v>
      </c>
      <c r="F433" s="9">
        <v>1472315.74</v>
      </c>
      <c r="G433" s="9">
        <v>0</v>
      </c>
      <c r="H433" s="8">
        <f t="shared" si="14"/>
        <v>1472315.74</v>
      </c>
    </row>
    <row r="434" spans="1:8" x14ac:dyDescent="0.25">
      <c r="A434" s="18" t="s">
        <v>861</v>
      </c>
      <c r="B434" s="5" t="s">
        <v>862</v>
      </c>
      <c r="C434" s="9">
        <v>810186.8</v>
      </c>
      <c r="D434" s="9">
        <v>0</v>
      </c>
      <c r="E434" s="7">
        <f t="shared" si="13"/>
        <v>810186.8</v>
      </c>
      <c r="F434" s="9">
        <v>196003.25</v>
      </c>
      <c r="G434" s="9">
        <v>0</v>
      </c>
      <c r="H434" s="8">
        <f t="shared" si="14"/>
        <v>196003.25</v>
      </c>
    </row>
    <row r="435" spans="1:8" x14ac:dyDescent="0.25">
      <c r="A435" s="18" t="s">
        <v>863</v>
      </c>
      <c r="B435" s="5" t="s">
        <v>864</v>
      </c>
      <c r="C435" s="9">
        <v>697713.5</v>
      </c>
      <c r="D435" s="9">
        <v>0</v>
      </c>
      <c r="E435" s="7">
        <f t="shared" si="13"/>
        <v>697713.5</v>
      </c>
      <c r="F435" s="9">
        <v>133606.53</v>
      </c>
      <c r="G435" s="9">
        <v>0</v>
      </c>
      <c r="H435" s="8">
        <f t="shared" si="14"/>
        <v>133606.53</v>
      </c>
    </row>
    <row r="436" spans="1:8" x14ac:dyDescent="0.25">
      <c r="A436" s="18" t="s">
        <v>865</v>
      </c>
      <c r="B436" s="5" t="s">
        <v>866</v>
      </c>
      <c r="C436" s="9">
        <v>391550.2</v>
      </c>
      <c r="D436" s="9">
        <v>0</v>
      </c>
      <c r="E436" s="7">
        <f t="shared" si="13"/>
        <v>391550.2</v>
      </c>
      <c r="F436" s="9">
        <v>27937.51</v>
      </c>
      <c r="G436" s="9">
        <v>0</v>
      </c>
      <c r="H436" s="8">
        <f t="shared" si="14"/>
        <v>27937.51</v>
      </c>
    </row>
    <row r="437" spans="1:8" x14ac:dyDescent="0.25">
      <c r="A437" s="18" t="s">
        <v>867</v>
      </c>
      <c r="B437" s="5" t="s">
        <v>868</v>
      </c>
      <c r="C437" s="9">
        <v>440622.4</v>
      </c>
      <c r="D437" s="9">
        <v>0</v>
      </c>
      <c r="E437" s="7">
        <f t="shared" si="13"/>
        <v>440622.4</v>
      </c>
      <c r="F437" s="9">
        <v>161279.65</v>
      </c>
      <c r="G437" s="9">
        <v>0</v>
      </c>
      <c r="H437" s="8">
        <f t="shared" si="14"/>
        <v>161279.65</v>
      </c>
    </row>
    <row r="438" spans="1:8" x14ac:dyDescent="0.25">
      <c r="A438" s="18" t="s">
        <v>869</v>
      </c>
      <c r="B438" s="5" t="s">
        <v>870</v>
      </c>
      <c r="C438" s="9">
        <v>545566.5</v>
      </c>
      <c r="D438" s="9">
        <v>0</v>
      </c>
      <c r="E438" s="7">
        <f t="shared" si="13"/>
        <v>545566.5</v>
      </c>
      <c r="F438" s="9">
        <v>79582.25</v>
      </c>
      <c r="G438" s="9">
        <v>0</v>
      </c>
      <c r="H438" s="8">
        <f t="shared" si="14"/>
        <v>79582.25</v>
      </c>
    </row>
    <row r="439" spans="1:8" x14ac:dyDescent="0.25">
      <c r="A439" s="18" t="s">
        <v>871</v>
      </c>
      <c r="B439" s="5" t="s">
        <v>872</v>
      </c>
      <c r="C439" s="9">
        <v>1177746.3</v>
      </c>
      <c r="D439" s="9">
        <v>0</v>
      </c>
      <c r="E439" s="7">
        <f t="shared" si="13"/>
        <v>1177746.3</v>
      </c>
      <c r="F439" s="9">
        <v>237424.79</v>
      </c>
      <c r="G439" s="9">
        <v>0</v>
      </c>
      <c r="H439" s="8">
        <f t="shared" si="14"/>
        <v>237424.79</v>
      </c>
    </row>
    <row r="440" spans="1:8" x14ac:dyDescent="0.25">
      <c r="A440" s="18" t="s">
        <v>873</v>
      </c>
      <c r="B440" s="5" t="s">
        <v>874</v>
      </c>
      <c r="C440" s="9">
        <v>1411423.4</v>
      </c>
      <c r="D440" s="9">
        <v>298854.8</v>
      </c>
      <c r="E440" s="7">
        <f t="shared" si="13"/>
        <v>1112568.5999999999</v>
      </c>
      <c r="F440" s="9">
        <v>351201.86</v>
      </c>
      <c r="G440" s="9">
        <v>0</v>
      </c>
      <c r="H440" s="8">
        <f t="shared" si="14"/>
        <v>351201.86</v>
      </c>
    </row>
    <row r="441" spans="1:8" x14ac:dyDescent="0.25">
      <c r="A441" s="18" t="s">
        <v>875</v>
      </c>
      <c r="B441" s="5" t="s">
        <v>876</v>
      </c>
      <c r="C441" s="9">
        <v>1673987.9</v>
      </c>
      <c r="D441" s="9">
        <v>0</v>
      </c>
      <c r="E441" s="7">
        <f t="shared" si="13"/>
        <v>1673987.9</v>
      </c>
      <c r="F441" s="9">
        <v>315156.3</v>
      </c>
      <c r="G441" s="9">
        <v>0</v>
      </c>
      <c r="H441" s="8">
        <f t="shared" si="14"/>
        <v>315156.3</v>
      </c>
    </row>
    <row r="442" spans="1:8" x14ac:dyDescent="0.25">
      <c r="A442" s="18" t="s">
        <v>877</v>
      </c>
      <c r="B442" s="5" t="s">
        <v>878</v>
      </c>
      <c r="C442" s="9">
        <v>571050.5</v>
      </c>
      <c r="D442" s="9">
        <v>0</v>
      </c>
      <c r="E442" s="7">
        <f t="shared" si="13"/>
        <v>571050.5</v>
      </c>
      <c r="F442" s="9">
        <v>78965.34</v>
      </c>
      <c r="G442" s="9">
        <v>0</v>
      </c>
      <c r="H442" s="8">
        <f t="shared" si="14"/>
        <v>78965.34</v>
      </c>
    </row>
    <row r="443" spans="1:8" x14ac:dyDescent="0.25">
      <c r="A443" s="18" t="s">
        <v>879</v>
      </c>
      <c r="B443" s="5" t="s">
        <v>880</v>
      </c>
      <c r="C443" s="9">
        <v>4558265.8</v>
      </c>
      <c r="D443" s="9">
        <v>0</v>
      </c>
      <c r="E443" s="7">
        <f t="shared" si="13"/>
        <v>4558265.8</v>
      </c>
      <c r="F443" s="9">
        <v>850728.11</v>
      </c>
      <c r="G443" s="9">
        <v>0</v>
      </c>
      <c r="H443" s="8">
        <f t="shared" si="14"/>
        <v>850728.11</v>
      </c>
    </row>
    <row r="444" spans="1:8" x14ac:dyDescent="0.25">
      <c r="A444" s="18" t="s">
        <v>881</v>
      </c>
      <c r="B444" s="5" t="s">
        <v>882</v>
      </c>
      <c r="C444" s="9">
        <v>751812.1</v>
      </c>
      <c r="D444" s="9">
        <v>0</v>
      </c>
      <c r="E444" s="7">
        <f t="shared" si="13"/>
        <v>751812.1</v>
      </c>
      <c r="F444" s="9">
        <v>162072.82999999999</v>
      </c>
      <c r="G444" s="9">
        <v>0</v>
      </c>
      <c r="H444" s="8">
        <f t="shared" si="14"/>
        <v>162072.82999999999</v>
      </c>
    </row>
    <row r="445" spans="1:8" x14ac:dyDescent="0.25">
      <c r="A445" s="18" t="s">
        <v>883</v>
      </c>
      <c r="B445" s="5" t="s">
        <v>884</v>
      </c>
      <c r="C445" s="9">
        <v>6241131.5</v>
      </c>
      <c r="D445" s="9">
        <v>0</v>
      </c>
      <c r="E445" s="7">
        <f t="shared" si="13"/>
        <v>6241131.5</v>
      </c>
      <c r="F445" s="9">
        <v>2233855.33</v>
      </c>
      <c r="G445" s="9">
        <v>0</v>
      </c>
      <c r="H445" s="8">
        <f t="shared" si="14"/>
        <v>2233855.33</v>
      </c>
    </row>
    <row r="446" spans="1:8" x14ac:dyDescent="0.25">
      <c r="A446" s="18" t="s">
        <v>885</v>
      </c>
      <c r="B446" s="5" t="s">
        <v>886</v>
      </c>
      <c r="C446" s="9">
        <v>381705.7</v>
      </c>
      <c r="D446" s="9">
        <v>0</v>
      </c>
      <c r="E446" s="7">
        <f t="shared" si="13"/>
        <v>381705.7</v>
      </c>
      <c r="F446" s="9">
        <v>71562.34</v>
      </c>
      <c r="G446" s="9">
        <v>0</v>
      </c>
      <c r="H446" s="8">
        <f t="shared" si="14"/>
        <v>71562.34</v>
      </c>
    </row>
    <row r="447" spans="1:8" x14ac:dyDescent="0.25">
      <c r="A447" s="18" t="s">
        <v>887</v>
      </c>
      <c r="B447" s="5" t="s">
        <v>888</v>
      </c>
      <c r="C447" s="9">
        <v>2279611.9</v>
      </c>
      <c r="D447" s="9">
        <v>0</v>
      </c>
      <c r="E447" s="7">
        <f t="shared" si="13"/>
        <v>2279611.9</v>
      </c>
      <c r="F447" s="9">
        <v>813801.24</v>
      </c>
      <c r="G447" s="9">
        <v>0</v>
      </c>
      <c r="H447" s="8">
        <f t="shared" si="14"/>
        <v>813801.24</v>
      </c>
    </row>
    <row r="448" spans="1:8" x14ac:dyDescent="0.25">
      <c r="A448" s="18" t="s">
        <v>889</v>
      </c>
      <c r="B448" s="5" t="s">
        <v>890</v>
      </c>
      <c r="C448" s="9">
        <v>588034.30000000005</v>
      </c>
      <c r="D448" s="9">
        <v>0</v>
      </c>
      <c r="E448" s="7">
        <f t="shared" si="13"/>
        <v>588034.30000000005</v>
      </c>
      <c r="F448" s="9">
        <v>22032.74</v>
      </c>
      <c r="G448" s="9">
        <v>0</v>
      </c>
      <c r="H448" s="8">
        <f t="shared" si="14"/>
        <v>22032.74</v>
      </c>
    </row>
    <row r="449" spans="1:8" x14ac:dyDescent="0.25">
      <c r="A449" s="18" t="s">
        <v>891</v>
      </c>
      <c r="B449" s="5" t="s">
        <v>892</v>
      </c>
      <c r="C449" s="9">
        <v>750776.4</v>
      </c>
      <c r="D449" s="9">
        <v>0</v>
      </c>
      <c r="E449" s="7">
        <f t="shared" si="13"/>
        <v>750776.4</v>
      </c>
      <c r="F449" s="9">
        <v>38248.839999999997</v>
      </c>
      <c r="G449" s="9">
        <v>0</v>
      </c>
      <c r="H449" s="8">
        <f t="shared" si="14"/>
        <v>38248.839999999997</v>
      </c>
    </row>
    <row r="450" spans="1:8" x14ac:dyDescent="0.25">
      <c r="A450" s="18" t="s">
        <v>893</v>
      </c>
      <c r="B450" s="5" t="s">
        <v>894</v>
      </c>
      <c r="C450" s="9">
        <v>312860</v>
      </c>
      <c r="D450" s="9">
        <v>0</v>
      </c>
      <c r="E450" s="7">
        <f t="shared" si="13"/>
        <v>312860</v>
      </c>
      <c r="F450" s="9">
        <v>42390.99</v>
      </c>
      <c r="G450" s="9">
        <v>0</v>
      </c>
      <c r="H450" s="8">
        <f t="shared" si="14"/>
        <v>42390.99</v>
      </c>
    </row>
    <row r="451" spans="1:8" x14ac:dyDescent="0.25">
      <c r="A451" s="18" t="s">
        <v>895</v>
      </c>
      <c r="B451" s="5" t="s">
        <v>896</v>
      </c>
      <c r="C451" s="9">
        <v>713263.4</v>
      </c>
      <c r="D451" s="9">
        <v>0</v>
      </c>
      <c r="E451" s="7">
        <f t="shared" si="13"/>
        <v>713263.4</v>
      </c>
      <c r="F451" s="9">
        <v>149734.49</v>
      </c>
      <c r="G451" s="9">
        <v>0</v>
      </c>
      <c r="H451" s="8">
        <f t="shared" si="14"/>
        <v>149734.49</v>
      </c>
    </row>
    <row r="452" spans="1:8" x14ac:dyDescent="0.25">
      <c r="A452" s="18" t="s">
        <v>897</v>
      </c>
      <c r="B452" s="5" t="s">
        <v>898</v>
      </c>
      <c r="C452" s="9">
        <v>2132128.6</v>
      </c>
      <c r="D452" s="9">
        <v>0</v>
      </c>
      <c r="E452" s="7">
        <f t="shared" si="13"/>
        <v>2132128.6</v>
      </c>
      <c r="F452" s="9">
        <v>529490.78</v>
      </c>
      <c r="G452" s="9">
        <v>0</v>
      </c>
      <c r="H452" s="8">
        <f t="shared" si="14"/>
        <v>529490.78</v>
      </c>
    </row>
    <row r="453" spans="1:8" x14ac:dyDescent="0.25">
      <c r="A453" s="18" t="s">
        <v>899</v>
      </c>
      <c r="B453" s="5" t="s">
        <v>900</v>
      </c>
      <c r="C453" s="9">
        <v>4272774</v>
      </c>
      <c r="D453" s="9">
        <v>0</v>
      </c>
      <c r="E453" s="7">
        <f t="shared" si="13"/>
        <v>4272774</v>
      </c>
      <c r="F453" s="9">
        <v>1507039.34</v>
      </c>
      <c r="G453" s="9">
        <v>0</v>
      </c>
      <c r="H453" s="8">
        <f t="shared" si="14"/>
        <v>1507039.34</v>
      </c>
    </row>
    <row r="454" spans="1:8" x14ac:dyDescent="0.25">
      <c r="A454" s="18" t="s">
        <v>901</v>
      </c>
      <c r="B454" s="5" t="s">
        <v>902</v>
      </c>
      <c r="C454" s="9">
        <v>1091602.2</v>
      </c>
      <c r="D454" s="9">
        <v>0</v>
      </c>
      <c r="E454" s="7">
        <f t="shared" si="13"/>
        <v>1091602.2</v>
      </c>
      <c r="F454" s="9">
        <v>217595.33</v>
      </c>
      <c r="G454" s="9">
        <v>0</v>
      </c>
      <c r="H454" s="8">
        <f t="shared" si="14"/>
        <v>217595.33</v>
      </c>
    </row>
    <row r="455" spans="1:8" x14ac:dyDescent="0.25">
      <c r="A455" s="18" t="s">
        <v>903</v>
      </c>
      <c r="B455" s="5" t="s">
        <v>904</v>
      </c>
      <c r="C455" s="9">
        <v>880091.7</v>
      </c>
      <c r="D455" s="9">
        <v>0</v>
      </c>
      <c r="E455" s="7">
        <f t="shared" si="13"/>
        <v>880091.7</v>
      </c>
      <c r="F455" s="9">
        <v>290303.37</v>
      </c>
      <c r="G455" s="9">
        <v>0</v>
      </c>
      <c r="H455" s="8">
        <f t="shared" si="14"/>
        <v>290303.37</v>
      </c>
    </row>
    <row r="456" spans="1:8" x14ac:dyDescent="0.25">
      <c r="A456" s="18" t="s">
        <v>905</v>
      </c>
      <c r="B456" s="5" t="s">
        <v>906</v>
      </c>
      <c r="C456" s="9">
        <v>9003120.6999999993</v>
      </c>
      <c r="D456" s="9">
        <v>0</v>
      </c>
      <c r="E456" s="7">
        <f t="shared" ref="E456:E519" si="15">C456-D456</f>
        <v>9003120.6999999993</v>
      </c>
      <c r="F456" s="9">
        <v>1221054.3899999999</v>
      </c>
      <c r="G456" s="9">
        <v>0</v>
      </c>
      <c r="H456" s="8">
        <f t="shared" ref="H456:H519" si="16">F456-G456</f>
        <v>1221054.3899999999</v>
      </c>
    </row>
    <row r="457" spans="1:8" x14ac:dyDescent="0.25">
      <c r="A457" s="18" t="s">
        <v>907</v>
      </c>
      <c r="B457" s="5" t="s">
        <v>908</v>
      </c>
      <c r="C457" s="9">
        <v>558303.5</v>
      </c>
      <c r="D457" s="9">
        <v>0</v>
      </c>
      <c r="E457" s="7">
        <f t="shared" si="15"/>
        <v>558303.5</v>
      </c>
      <c r="F457" s="9">
        <v>89805.440000000002</v>
      </c>
      <c r="G457" s="9">
        <v>0</v>
      </c>
      <c r="H457" s="8">
        <f t="shared" si="16"/>
        <v>89805.440000000002</v>
      </c>
    </row>
    <row r="458" spans="1:8" x14ac:dyDescent="0.25">
      <c r="A458" s="18" t="s">
        <v>909</v>
      </c>
      <c r="B458" s="5" t="s">
        <v>910</v>
      </c>
      <c r="C458" s="9">
        <v>1744789.5</v>
      </c>
      <c r="D458" s="9">
        <v>0</v>
      </c>
      <c r="E458" s="7">
        <f t="shared" si="15"/>
        <v>1744789.5</v>
      </c>
      <c r="F458" s="9">
        <v>389626.95</v>
      </c>
      <c r="G458" s="9">
        <v>5165</v>
      </c>
      <c r="H458" s="8">
        <f t="shared" si="16"/>
        <v>384461.95</v>
      </c>
    </row>
    <row r="459" spans="1:8" x14ac:dyDescent="0.25">
      <c r="A459" s="18" t="s">
        <v>911</v>
      </c>
      <c r="B459" s="5" t="s">
        <v>912</v>
      </c>
      <c r="C459" s="9">
        <v>777691.7</v>
      </c>
      <c r="D459" s="9">
        <v>0</v>
      </c>
      <c r="E459" s="7">
        <f t="shared" si="15"/>
        <v>777691.7</v>
      </c>
      <c r="F459" s="9">
        <v>345297.08</v>
      </c>
      <c r="G459" s="9">
        <v>0</v>
      </c>
      <c r="H459" s="8">
        <f t="shared" si="16"/>
        <v>345297.08</v>
      </c>
    </row>
    <row r="460" spans="1:8" x14ac:dyDescent="0.25">
      <c r="A460" s="18" t="s">
        <v>913</v>
      </c>
      <c r="B460" s="5" t="s">
        <v>914</v>
      </c>
      <c r="C460" s="9">
        <v>1638258.4</v>
      </c>
      <c r="D460" s="9">
        <v>0</v>
      </c>
      <c r="E460" s="7">
        <f t="shared" si="15"/>
        <v>1638258.4</v>
      </c>
      <c r="F460" s="9">
        <v>313393.68</v>
      </c>
      <c r="G460" s="9">
        <v>0</v>
      </c>
      <c r="H460" s="8">
        <f t="shared" si="16"/>
        <v>313393.68</v>
      </c>
    </row>
    <row r="461" spans="1:8" x14ac:dyDescent="0.25">
      <c r="A461" s="18" t="s">
        <v>915</v>
      </c>
      <c r="B461" s="5" t="s">
        <v>916</v>
      </c>
      <c r="C461" s="9">
        <v>964940.80000000005</v>
      </c>
      <c r="D461" s="9">
        <v>0</v>
      </c>
      <c r="E461" s="7">
        <f t="shared" si="15"/>
        <v>964940.80000000005</v>
      </c>
      <c r="F461" s="9">
        <v>255932.3</v>
      </c>
      <c r="G461" s="9">
        <v>0</v>
      </c>
      <c r="H461" s="8">
        <f t="shared" si="16"/>
        <v>255932.3</v>
      </c>
    </row>
    <row r="462" spans="1:8" x14ac:dyDescent="0.25">
      <c r="A462" s="18" t="s">
        <v>917</v>
      </c>
      <c r="B462" s="5" t="s">
        <v>918</v>
      </c>
      <c r="C462" s="9">
        <v>489480.2</v>
      </c>
      <c r="D462" s="9">
        <v>0</v>
      </c>
      <c r="E462" s="7">
        <f t="shared" si="15"/>
        <v>489480.2</v>
      </c>
      <c r="F462" s="9">
        <v>146914.29999999999</v>
      </c>
      <c r="G462" s="9">
        <v>0</v>
      </c>
      <c r="H462" s="8">
        <f t="shared" si="16"/>
        <v>146914.29999999999</v>
      </c>
    </row>
    <row r="463" spans="1:8" x14ac:dyDescent="0.25">
      <c r="A463" s="18" t="s">
        <v>919</v>
      </c>
      <c r="B463" s="5" t="s">
        <v>920</v>
      </c>
      <c r="C463" s="9">
        <v>2123157.4</v>
      </c>
      <c r="D463" s="9">
        <v>0</v>
      </c>
      <c r="E463" s="7">
        <f t="shared" si="15"/>
        <v>2123157.4</v>
      </c>
      <c r="F463" s="9">
        <v>294886.18</v>
      </c>
      <c r="G463" s="9">
        <v>0</v>
      </c>
      <c r="H463" s="8">
        <f t="shared" si="16"/>
        <v>294886.18</v>
      </c>
    </row>
    <row r="464" spans="1:8" x14ac:dyDescent="0.25">
      <c r="A464" s="18" t="s">
        <v>921</v>
      </c>
      <c r="B464" s="5" t="s">
        <v>922</v>
      </c>
      <c r="C464" s="9">
        <v>455694.9</v>
      </c>
      <c r="D464" s="9">
        <v>0</v>
      </c>
      <c r="E464" s="7">
        <f t="shared" si="15"/>
        <v>455694.9</v>
      </c>
      <c r="F464" s="9">
        <v>101967.52</v>
      </c>
      <c r="G464" s="9">
        <v>0</v>
      </c>
      <c r="H464" s="8">
        <f t="shared" si="16"/>
        <v>101967.52</v>
      </c>
    </row>
    <row r="465" spans="1:8" x14ac:dyDescent="0.25">
      <c r="A465" s="18" t="s">
        <v>923</v>
      </c>
      <c r="B465" s="5" t="s">
        <v>924</v>
      </c>
      <c r="C465" s="9">
        <v>925810.9</v>
      </c>
      <c r="D465" s="9">
        <v>0</v>
      </c>
      <c r="E465" s="7">
        <f t="shared" si="15"/>
        <v>925810.9</v>
      </c>
      <c r="F465" s="9">
        <v>429814.67</v>
      </c>
      <c r="G465" s="9">
        <v>0</v>
      </c>
      <c r="H465" s="8">
        <f t="shared" si="16"/>
        <v>429814.67</v>
      </c>
    </row>
    <row r="466" spans="1:8" x14ac:dyDescent="0.25">
      <c r="A466" s="18" t="s">
        <v>925</v>
      </c>
      <c r="B466" s="5" t="s">
        <v>926</v>
      </c>
      <c r="C466" s="9">
        <v>2550716.6</v>
      </c>
      <c r="D466" s="9">
        <v>0</v>
      </c>
      <c r="E466" s="7">
        <f t="shared" si="15"/>
        <v>2550716.6</v>
      </c>
      <c r="F466" s="9">
        <v>461982.47</v>
      </c>
      <c r="G466" s="9">
        <v>0</v>
      </c>
      <c r="H466" s="8">
        <f t="shared" si="16"/>
        <v>461982.47</v>
      </c>
    </row>
    <row r="467" spans="1:8" x14ac:dyDescent="0.25">
      <c r="A467" s="18" t="s">
        <v>927</v>
      </c>
      <c r="B467" s="5" t="s">
        <v>928</v>
      </c>
      <c r="C467" s="9">
        <v>453583</v>
      </c>
      <c r="D467" s="9">
        <v>0</v>
      </c>
      <c r="E467" s="7">
        <f t="shared" si="15"/>
        <v>453583</v>
      </c>
      <c r="F467" s="9">
        <v>46445.01</v>
      </c>
      <c r="G467" s="9">
        <v>0</v>
      </c>
      <c r="H467" s="8">
        <f t="shared" si="16"/>
        <v>46445.01</v>
      </c>
    </row>
    <row r="468" spans="1:8" x14ac:dyDescent="0.25">
      <c r="A468" s="18" t="s">
        <v>929</v>
      </c>
      <c r="B468" s="5" t="s">
        <v>930</v>
      </c>
      <c r="C468" s="9">
        <v>799608.5</v>
      </c>
      <c r="D468" s="9">
        <v>0</v>
      </c>
      <c r="E468" s="7">
        <f t="shared" si="15"/>
        <v>799608.5</v>
      </c>
      <c r="F468" s="9">
        <v>405402.4</v>
      </c>
      <c r="G468" s="9">
        <v>0</v>
      </c>
      <c r="H468" s="8">
        <f t="shared" si="16"/>
        <v>405402.4</v>
      </c>
    </row>
    <row r="469" spans="1:8" x14ac:dyDescent="0.25">
      <c r="A469" s="18" t="s">
        <v>931</v>
      </c>
      <c r="B469" s="5" t="s">
        <v>932</v>
      </c>
      <c r="C469" s="9">
        <v>404533.9</v>
      </c>
      <c r="D469" s="9">
        <v>0</v>
      </c>
      <c r="E469" s="7">
        <f t="shared" si="15"/>
        <v>404533.9</v>
      </c>
      <c r="F469" s="9">
        <v>46268.75</v>
      </c>
      <c r="G469" s="9">
        <v>0</v>
      </c>
      <c r="H469" s="8">
        <f t="shared" si="16"/>
        <v>46268.75</v>
      </c>
    </row>
    <row r="470" spans="1:8" x14ac:dyDescent="0.25">
      <c r="A470" s="18" t="s">
        <v>933</v>
      </c>
      <c r="B470" s="5" t="s">
        <v>934</v>
      </c>
      <c r="C470" s="9">
        <v>253021</v>
      </c>
      <c r="D470" s="9">
        <v>0</v>
      </c>
      <c r="E470" s="7">
        <f t="shared" si="15"/>
        <v>253021</v>
      </c>
      <c r="F470" s="9">
        <v>30052.66</v>
      </c>
      <c r="G470" s="9">
        <v>0</v>
      </c>
      <c r="H470" s="8">
        <f t="shared" si="16"/>
        <v>30052.66</v>
      </c>
    </row>
    <row r="471" spans="1:8" x14ac:dyDescent="0.25">
      <c r="A471" s="18" t="s">
        <v>935</v>
      </c>
      <c r="B471" s="5" t="s">
        <v>936</v>
      </c>
      <c r="C471" s="9">
        <v>596254.19999999995</v>
      </c>
      <c r="D471" s="9">
        <v>0</v>
      </c>
      <c r="E471" s="7">
        <f t="shared" si="15"/>
        <v>596254.19999999995</v>
      </c>
      <c r="F471" s="9">
        <v>144182.24</v>
      </c>
      <c r="G471" s="9">
        <v>0</v>
      </c>
      <c r="H471" s="8">
        <f t="shared" si="16"/>
        <v>144182.24</v>
      </c>
    </row>
    <row r="472" spans="1:8" x14ac:dyDescent="0.25">
      <c r="A472" s="18" t="s">
        <v>937</v>
      </c>
      <c r="B472" s="5" t="s">
        <v>938</v>
      </c>
      <c r="C472" s="9">
        <v>7410877.5</v>
      </c>
      <c r="D472" s="9">
        <v>0</v>
      </c>
      <c r="E472" s="7">
        <f t="shared" si="15"/>
        <v>7410877.5</v>
      </c>
      <c r="F472" s="9">
        <v>1223257.6599999999</v>
      </c>
      <c r="G472" s="9">
        <v>0</v>
      </c>
      <c r="H472" s="8">
        <f t="shared" si="16"/>
        <v>1223257.6599999999</v>
      </c>
    </row>
    <row r="473" spans="1:8" x14ac:dyDescent="0.25">
      <c r="A473" s="18" t="s">
        <v>939</v>
      </c>
      <c r="B473" s="5" t="s">
        <v>940</v>
      </c>
      <c r="C473" s="9">
        <v>4333798.5</v>
      </c>
      <c r="D473" s="9">
        <v>0</v>
      </c>
      <c r="E473" s="7">
        <f t="shared" si="15"/>
        <v>4333798.5</v>
      </c>
      <c r="F473" s="9">
        <v>1684358.82</v>
      </c>
      <c r="G473" s="9">
        <v>0</v>
      </c>
      <c r="H473" s="8">
        <f t="shared" si="16"/>
        <v>1684358.82</v>
      </c>
    </row>
    <row r="474" spans="1:8" x14ac:dyDescent="0.25">
      <c r="A474" s="18" t="s">
        <v>941</v>
      </c>
      <c r="B474" s="5" t="s">
        <v>942</v>
      </c>
      <c r="C474" s="9">
        <v>5597512.2999999998</v>
      </c>
      <c r="D474" s="9">
        <v>0</v>
      </c>
      <c r="E474" s="7">
        <f t="shared" si="15"/>
        <v>5597512.2999999998</v>
      </c>
      <c r="F474" s="9">
        <v>1251283.31</v>
      </c>
      <c r="G474" s="9">
        <v>0</v>
      </c>
      <c r="H474" s="8">
        <f t="shared" si="16"/>
        <v>1251283.31</v>
      </c>
    </row>
    <row r="475" spans="1:8" x14ac:dyDescent="0.25">
      <c r="A475" s="18" t="s">
        <v>943</v>
      </c>
      <c r="B475" s="5" t="s">
        <v>944</v>
      </c>
      <c r="C475" s="9">
        <v>11801059.5</v>
      </c>
      <c r="D475" s="9">
        <v>0</v>
      </c>
      <c r="E475" s="7">
        <f t="shared" si="15"/>
        <v>11801059.5</v>
      </c>
      <c r="F475" s="9">
        <v>3061228.74</v>
      </c>
      <c r="G475" s="9">
        <v>0</v>
      </c>
      <c r="H475" s="8">
        <f t="shared" si="16"/>
        <v>3061228.74</v>
      </c>
    </row>
    <row r="476" spans="1:8" x14ac:dyDescent="0.25">
      <c r="A476" s="18" t="s">
        <v>945</v>
      </c>
      <c r="B476" s="5" t="s">
        <v>946</v>
      </c>
      <c r="C476" s="9">
        <v>1565905.5</v>
      </c>
      <c r="D476" s="9">
        <v>0</v>
      </c>
      <c r="E476" s="7">
        <f t="shared" si="15"/>
        <v>1565905.5</v>
      </c>
      <c r="F476" s="9">
        <v>387247.42</v>
      </c>
      <c r="G476" s="9">
        <v>0</v>
      </c>
      <c r="H476" s="8">
        <f t="shared" si="16"/>
        <v>387247.42</v>
      </c>
    </row>
    <row r="477" spans="1:8" x14ac:dyDescent="0.25">
      <c r="A477" s="18" t="s">
        <v>947</v>
      </c>
      <c r="B477" s="5" t="s">
        <v>948</v>
      </c>
      <c r="C477" s="9">
        <v>328224.3</v>
      </c>
      <c r="D477" s="9">
        <v>0</v>
      </c>
      <c r="E477" s="7">
        <f t="shared" si="15"/>
        <v>328224.3</v>
      </c>
      <c r="F477" s="9">
        <v>37984.44</v>
      </c>
      <c r="G477" s="9">
        <v>0</v>
      </c>
      <c r="H477" s="8">
        <f t="shared" si="16"/>
        <v>37984.44</v>
      </c>
    </row>
    <row r="478" spans="1:8" x14ac:dyDescent="0.25">
      <c r="A478" s="18" t="s">
        <v>949</v>
      </c>
      <c r="B478" s="5" t="s">
        <v>950</v>
      </c>
      <c r="C478" s="9">
        <v>748796.1</v>
      </c>
      <c r="D478" s="9">
        <v>0</v>
      </c>
      <c r="E478" s="7">
        <f t="shared" si="15"/>
        <v>748796.1</v>
      </c>
      <c r="F478" s="9">
        <v>296208.14</v>
      </c>
      <c r="G478" s="9">
        <v>0</v>
      </c>
      <c r="H478" s="8">
        <f t="shared" si="16"/>
        <v>296208.14</v>
      </c>
    </row>
    <row r="479" spans="1:8" x14ac:dyDescent="0.25">
      <c r="A479" s="18" t="s">
        <v>951</v>
      </c>
      <c r="B479" s="5" t="s">
        <v>952</v>
      </c>
      <c r="C479" s="9">
        <v>576377.5</v>
      </c>
      <c r="D479" s="9">
        <v>0</v>
      </c>
      <c r="E479" s="7">
        <f t="shared" si="15"/>
        <v>576377.5</v>
      </c>
      <c r="F479" s="9">
        <v>113777.06</v>
      </c>
      <c r="G479" s="9">
        <v>0</v>
      </c>
      <c r="H479" s="8">
        <f t="shared" si="16"/>
        <v>113777.06</v>
      </c>
    </row>
    <row r="480" spans="1:8" x14ac:dyDescent="0.25">
      <c r="A480" s="18" t="s">
        <v>953</v>
      </c>
      <c r="B480" s="5" t="s">
        <v>954</v>
      </c>
      <c r="C480" s="9">
        <v>827662.8</v>
      </c>
      <c r="D480" s="9">
        <v>0</v>
      </c>
      <c r="E480" s="7">
        <f t="shared" si="15"/>
        <v>827662.8</v>
      </c>
      <c r="F480" s="9">
        <v>303170.49</v>
      </c>
      <c r="G480" s="9">
        <v>0</v>
      </c>
      <c r="H480" s="8">
        <f t="shared" si="16"/>
        <v>303170.49</v>
      </c>
    </row>
    <row r="481" spans="1:8" x14ac:dyDescent="0.25">
      <c r="A481" s="18" t="s">
        <v>955</v>
      </c>
      <c r="B481" s="5" t="s">
        <v>956</v>
      </c>
      <c r="C481" s="9">
        <v>2642324.7000000002</v>
      </c>
      <c r="D481" s="9">
        <v>0</v>
      </c>
      <c r="E481" s="7">
        <f t="shared" si="15"/>
        <v>2642324.7000000002</v>
      </c>
      <c r="F481" s="9">
        <v>896732.47</v>
      </c>
      <c r="G481" s="9">
        <v>0</v>
      </c>
      <c r="H481" s="8">
        <f t="shared" si="16"/>
        <v>896732.47</v>
      </c>
    </row>
    <row r="482" spans="1:8" x14ac:dyDescent="0.25">
      <c r="A482" s="18" t="s">
        <v>957</v>
      </c>
      <c r="B482" s="5" t="s">
        <v>958</v>
      </c>
      <c r="C482" s="9">
        <v>386779.3</v>
      </c>
      <c r="D482" s="9">
        <v>0</v>
      </c>
      <c r="E482" s="7">
        <f t="shared" si="15"/>
        <v>386779.3</v>
      </c>
      <c r="F482" s="9">
        <v>37103.129999999997</v>
      </c>
      <c r="G482" s="9">
        <v>0</v>
      </c>
      <c r="H482" s="8">
        <f t="shared" si="16"/>
        <v>37103.129999999997</v>
      </c>
    </row>
    <row r="483" spans="1:8" x14ac:dyDescent="0.25">
      <c r="A483" s="18" t="s">
        <v>959</v>
      </c>
      <c r="B483" s="5" t="s">
        <v>960</v>
      </c>
      <c r="C483" s="9">
        <v>710156</v>
      </c>
      <c r="D483" s="9">
        <v>0</v>
      </c>
      <c r="E483" s="7">
        <f t="shared" si="15"/>
        <v>710156</v>
      </c>
      <c r="F483" s="9">
        <v>116949.78</v>
      </c>
      <c r="G483" s="9">
        <v>0</v>
      </c>
      <c r="H483" s="8">
        <f t="shared" si="16"/>
        <v>116949.78</v>
      </c>
    </row>
    <row r="484" spans="1:8" x14ac:dyDescent="0.25">
      <c r="A484" s="18" t="s">
        <v>961</v>
      </c>
      <c r="B484" s="5" t="s">
        <v>962</v>
      </c>
      <c r="C484" s="9">
        <v>579466.69999999995</v>
      </c>
      <c r="D484" s="9">
        <v>0</v>
      </c>
      <c r="E484" s="7">
        <f t="shared" si="15"/>
        <v>579466.69999999995</v>
      </c>
      <c r="F484" s="9">
        <v>140921.4</v>
      </c>
      <c r="G484" s="9">
        <v>0</v>
      </c>
      <c r="H484" s="8">
        <f t="shared" si="16"/>
        <v>140921.4</v>
      </c>
    </row>
    <row r="485" spans="1:8" x14ac:dyDescent="0.25">
      <c r="A485" s="18" t="s">
        <v>963</v>
      </c>
      <c r="B485" s="5" t="s">
        <v>964</v>
      </c>
      <c r="C485" s="9">
        <v>187986.3</v>
      </c>
      <c r="D485" s="9">
        <v>0</v>
      </c>
      <c r="E485" s="7">
        <f t="shared" si="15"/>
        <v>187986.3</v>
      </c>
      <c r="F485" s="9">
        <v>15334.79</v>
      </c>
      <c r="G485" s="9">
        <v>0</v>
      </c>
      <c r="H485" s="8">
        <f t="shared" si="16"/>
        <v>15334.79</v>
      </c>
    </row>
    <row r="486" spans="1:8" x14ac:dyDescent="0.25">
      <c r="A486" s="18" t="s">
        <v>965</v>
      </c>
      <c r="B486" s="5" t="s">
        <v>966</v>
      </c>
      <c r="C486" s="9">
        <v>626111.4</v>
      </c>
      <c r="D486" s="9">
        <v>0</v>
      </c>
      <c r="E486" s="7">
        <f t="shared" si="15"/>
        <v>626111.4</v>
      </c>
      <c r="F486" s="9">
        <v>119064.92</v>
      </c>
      <c r="G486" s="9">
        <v>0</v>
      </c>
      <c r="H486" s="8">
        <f t="shared" si="16"/>
        <v>119064.92</v>
      </c>
    </row>
    <row r="487" spans="1:8" x14ac:dyDescent="0.25">
      <c r="A487" s="18" t="s">
        <v>967</v>
      </c>
      <c r="B487" s="5" t="s">
        <v>968</v>
      </c>
      <c r="C487" s="9">
        <v>954587.5</v>
      </c>
      <c r="D487" s="9">
        <v>0</v>
      </c>
      <c r="E487" s="7">
        <f t="shared" si="15"/>
        <v>954587.5</v>
      </c>
      <c r="F487" s="9">
        <v>167272.54999999999</v>
      </c>
      <c r="G487" s="9">
        <v>0</v>
      </c>
      <c r="H487" s="8">
        <f t="shared" si="16"/>
        <v>167272.54999999999</v>
      </c>
    </row>
    <row r="488" spans="1:8" x14ac:dyDescent="0.25">
      <c r="A488" s="18" t="s">
        <v>969</v>
      </c>
      <c r="B488" s="5" t="s">
        <v>970</v>
      </c>
      <c r="C488" s="9">
        <v>9915053</v>
      </c>
      <c r="D488" s="9">
        <v>0</v>
      </c>
      <c r="E488" s="7">
        <f t="shared" si="15"/>
        <v>9915053</v>
      </c>
      <c r="F488" s="9">
        <v>4921232.5599999996</v>
      </c>
      <c r="G488" s="9">
        <v>0</v>
      </c>
      <c r="H488" s="8">
        <f t="shared" si="16"/>
        <v>4921232.5599999996</v>
      </c>
    </row>
    <row r="489" spans="1:8" x14ac:dyDescent="0.25">
      <c r="A489" s="18" t="s">
        <v>971</v>
      </c>
      <c r="B489" s="5" t="s">
        <v>972</v>
      </c>
      <c r="C489" s="9">
        <v>2603523.7000000002</v>
      </c>
      <c r="D489" s="9">
        <v>0</v>
      </c>
      <c r="E489" s="7">
        <f t="shared" si="15"/>
        <v>2603523.7000000002</v>
      </c>
      <c r="F489" s="9">
        <v>959393.58</v>
      </c>
      <c r="G489" s="9">
        <v>23839</v>
      </c>
      <c r="H489" s="8">
        <f t="shared" si="16"/>
        <v>935554.58</v>
      </c>
    </row>
    <row r="490" spans="1:8" x14ac:dyDescent="0.25">
      <c r="A490" s="18" t="s">
        <v>973</v>
      </c>
      <c r="B490" s="5" t="s">
        <v>974</v>
      </c>
      <c r="C490" s="9">
        <v>1030910.1</v>
      </c>
      <c r="D490" s="9">
        <v>0</v>
      </c>
      <c r="E490" s="7">
        <f t="shared" si="15"/>
        <v>1030910.1</v>
      </c>
      <c r="F490" s="9">
        <v>392887.8</v>
      </c>
      <c r="G490" s="9">
        <v>0</v>
      </c>
      <c r="H490" s="8">
        <f t="shared" si="16"/>
        <v>392887.8</v>
      </c>
    </row>
    <row r="491" spans="1:8" x14ac:dyDescent="0.25">
      <c r="A491" s="18" t="s">
        <v>975</v>
      </c>
      <c r="B491" s="5" t="s">
        <v>976</v>
      </c>
      <c r="C491" s="9">
        <v>1182775.8</v>
      </c>
      <c r="D491" s="9">
        <v>0</v>
      </c>
      <c r="E491" s="7">
        <f t="shared" si="15"/>
        <v>1182775.8</v>
      </c>
      <c r="F491" s="9">
        <v>276202.42</v>
      </c>
      <c r="G491" s="9">
        <v>0</v>
      </c>
      <c r="H491" s="8">
        <f t="shared" si="16"/>
        <v>276202.42</v>
      </c>
    </row>
    <row r="492" spans="1:8" x14ac:dyDescent="0.25">
      <c r="A492" s="18" t="s">
        <v>977</v>
      </c>
      <c r="B492" s="5" t="s">
        <v>978</v>
      </c>
      <c r="C492" s="9">
        <v>597605.80000000005</v>
      </c>
      <c r="D492" s="9">
        <v>0</v>
      </c>
      <c r="E492" s="7">
        <f t="shared" si="15"/>
        <v>597605.80000000005</v>
      </c>
      <c r="F492" s="9">
        <v>213188.78</v>
      </c>
      <c r="G492" s="9">
        <v>0</v>
      </c>
      <c r="H492" s="8">
        <f t="shared" si="16"/>
        <v>213188.78</v>
      </c>
    </row>
    <row r="493" spans="1:8" x14ac:dyDescent="0.25">
      <c r="A493" s="18" t="s">
        <v>979</v>
      </c>
      <c r="B493" s="5" t="s">
        <v>980</v>
      </c>
      <c r="C493" s="9">
        <v>630482.4</v>
      </c>
      <c r="D493" s="9">
        <v>0</v>
      </c>
      <c r="E493" s="7">
        <f t="shared" si="15"/>
        <v>630482.4</v>
      </c>
      <c r="F493" s="9">
        <v>173265.46</v>
      </c>
      <c r="G493" s="9">
        <v>0</v>
      </c>
      <c r="H493" s="8">
        <f t="shared" si="16"/>
        <v>173265.46</v>
      </c>
    </row>
    <row r="494" spans="1:8" x14ac:dyDescent="0.25">
      <c r="A494" s="18" t="s">
        <v>981</v>
      </c>
      <c r="B494" s="5" t="s">
        <v>982</v>
      </c>
      <c r="C494" s="9">
        <v>167778.9</v>
      </c>
      <c r="D494" s="9">
        <v>0</v>
      </c>
      <c r="E494" s="7">
        <f t="shared" si="15"/>
        <v>167778.9</v>
      </c>
      <c r="F494" s="9">
        <v>11457.02</v>
      </c>
      <c r="G494" s="9">
        <v>0</v>
      </c>
      <c r="H494" s="8">
        <f t="shared" si="16"/>
        <v>11457.02</v>
      </c>
    </row>
    <row r="495" spans="1:8" x14ac:dyDescent="0.25">
      <c r="A495" s="18" t="s">
        <v>983</v>
      </c>
      <c r="B495" s="5" t="s">
        <v>984</v>
      </c>
      <c r="C495" s="9">
        <v>1614995.7</v>
      </c>
      <c r="D495" s="9">
        <v>236085.25</v>
      </c>
      <c r="E495" s="7">
        <f t="shared" si="15"/>
        <v>1378910.45</v>
      </c>
      <c r="F495" s="9">
        <v>432634.86</v>
      </c>
      <c r="G495" s="9">
        <v>0</v>
      </c>
      <c r="H495" s="8">
        <f t="shared" si="16"/>
        <v>432634.86</v>
      </c>
    </row>
    <row r="496" spans="1:8" x14ac:dyDescent="0.25">
      <c r="A496" s="18" t="s">
        <v>985</v>
      </c>
      <c r="B496" s="5" t="s">
        <v>986</v>
      </c>
      <c r="C496" s="9">
        <v>1090924.2</v>
      </c>
      <c r="D496" s="9">
        <v>0</v>
      </c>
      <c r="E496" s="7">
        <f t="shared" si="15"/>
        <v>1090924.2</v>
      </c>
      <c r="F496" s="9">
        <v>262101.46</v>
      </c>
      <c r="G496" s="9">
        <v>0</v>
      </c>
      <c r="H496" s="8">
        <f t="shared" si="16"/>
        <v>262101.46</v>
      </c>
    </row>
    <row r="497" spans="1:8" x14ac:dyDescent="0.25">
      <c r="A497" s="18" t="s">
        <v>987</v>
      </c>
      <c r="B497" s="5" t="s">
        <v>988</v>
      </c>
      <c r="C497" s="9">
        <v>1541258.5</v>
      </c>
      <c r="D497" s="9">
        <v>0</v>
      </c>
      <c r="E497" s="7">
        <f t="shared" si="15"/>
        <v>1541258.5</v>
      </c>
      <c r="F497" s="9">
        <v>434485.61</v>
      </c>
      <c r="G497" s="9">
        <v>0</v>
      </c>
      <c r="H497" s="8">
        <f t="shared" si="16"/>
        <v>434485.61</v>
      </c>
    </row>
    <row r="498" spans="1:8" x14ac:dyDescent="0.25">
      <c r="A498" s="18" t="s">
        <v>989</v>
      </c>
      <c r="B498" s="5" t="s">
        <v>990</v>
      </c>
      <c r="C498" s="9">
        <v>1407477.9</v>
      </c>
      <c r="D498" s="9">
        <v>0</v>
      </c>
      <c r="E498" s="7">
        <f t="shared" si="15"/>
        <v>1407477.9</v>
      </c>
      <c r="F498" s="9">
        <v>243593.96</v>
      </c>
      <c r="G498" s="9">
        <v>0</v>
      </c>
      <c r="H498" s="8">
        <f t="shared" si="16"/>
        <v>243593.96</v>
      </c>
    </row>
    <row r="499" spans="1:8" x14ac:dyDescent="0.25">
      <c r="A499" s="18" t="s">
        <v>991</v>
      </c>
      <c r="B499" s="5" t="s">
        <v>992</v>
      </c>
      <c r="C499" s="9">
        <v>257121</v>
      </c>
      <c r="D499" s="9">
        <v>0</v>
      </c>
      <c r="E499" s="7">
        <f t="shared" si="15"/>
        <v>257121</v>
      </c>
      <c r="F499" s="9">
        <v>48031.37</v>
      </c>
      <c r="G499" s="9">
        <v>0</v>
      </c>
      <c r="H499" s="8">
        <f t="shared" si="16"/>
        <v>48031.37</v>
      </c>
    </row>
    <row r="500" spans="1:8" x14ac:dyDescent="0.25">
      <c r="A500" s="18" t="s">
        <v>993</v>
      </c>
      <c r="B500" s="5" t="s">
        <v>994</v>
      </c>
      <c r="C500" s="9">
        <v>2860594.8</v>
      </c>
      <c r="D500" s="9">
        <v>0</v>
      </c>
      <c r="E500" s="7">
        <f t="shared" si="15"/>
        <v>2860594.8</v>
      </c>
      <c r="F500" s="9">
        <v>555225.02</v>
      </c>
      <c r="G500" s="9">
        <v>0</v>
      </c>
      <c r="H500" s="8">
        <f t="shared" si="16"/>
        <v>555225.02</v>
      </c>
    </row>
    <row r="501" spans="1:8" x14ac:dyDescent="0.25">
      <c r="A501" s="18" t="s">
        <v>995</v>
      </c>
      <c r="B501" s="5" t="s">
        <v>996</v>
      </c>
      <c r="C501" s="9">
        <v>1408269.1</v>
      </c>
      <c r="D501" s="9">
        <v>0</v>
      </c>
      <c r="E501" s="7">
        <f t="shared" si="15"/>
        <v>1408269.1</v>
      </c>
      <c r="F501" s="9">
        <v>266948.65999999997</v>
      </c>
      <c r="G501" s="9">
        <v>0</v>
      </c>
      <c r="H501" s="8">
        <f t="shared" si="16"/>
        <v>266948.65999999997</v>
      </c>
    </row>
    <row r="502" spans="1:8" x14ac:dyDescent="0.25">
      <c r="A502" s="18" t="s">
        <v>997</v>
      </c>
      <c r="B502" s="5" t="s">
        <v>998</v>
      </c>
      <c r="C502" s="9">
        <v>399659</v>
      </c>
      <c r="D502" s="9">
        <v>0</v>
      </c>
      <c r="E502" s="7">
        <f t="shared" si="15"/>
        <v>399659</v>
      </c>
      <c r="F502" s="9">
        <v>166831.9</v>
      </c>
      <c r="G502" s="9">
        <v>0</v>
      </c>
      <c r="H502" s="8">
        <f t="shared" si="16"/>
        <v>166831.9</v>
      </c>
    </row>
    <row r="503" spans="1:8" x14ac:dyDescent="0.25">
      <c r="A503" s="18" t="s">
        <v>999</v>
      </c>
      <c r="B503" s="5" t="s">
        <v>1000</v>
      </c>
      <c r="C503" s="9">
        <v>2156882</v>
      </c>
      <c r="D503" s="9">
        <v>0</v>
      </c>
      <c r="E503" s="7">
        <f t="shared" si="15"/>
        <v>2156882</v>
      </c>
      <c r="F503" s="9">
        <v>373058.34</v>
      </c>
      <c r="G503" s="9">
        <v>0</v>
      </c>
      <c r="H503" s="8">
        <f t="shared" si="16"/>
        <v>373058.34</v>
      </c>
    </row>
    <row r="504" spans="1:8" x14ac:dyDescent="0.25">
      <c r="A504" s="18" t="s">
        <v>1001</v>
      </c>
      <c r="B504" s="5" t="s">
        <v>1002</v>
      </c>
      <c r="C504" s="9">
        <v>2063385.8</v>
      </c>
      <c r="D504" s="9">
        <v>0</v>
      </c>
      <c r="E504" s="7">
        <f t="shared" si="15"/>
        <v>2063385.8</v>
      </c>
      <c r="F504" s="9">
        <v>669178.35</v>
      </c>
      <c r="G504" s="9">
        <v>0</v>
      </c>
      <c r="H504" s="8">
        <f t="shared" si="16"/>
        <v>669178.35</v>
      </c>
    </row>
    <row r="505" spans="1:8" x14ac:dyDescent="0.25">
      <c r="A505" s="18" t="s">
        <v>1003</v>
      </c>
      <c r="B505" s="5" t="s">
        <v>1004</v>
      </c>
      <c r="C505" s="9">
        <v>372014.2</v>
      </c>
      <c r="D505" s="9">
        <v>0</v>
      </c>
      <c r="E505" s="7">
        <f t="shared" si="15"/>
        <v>372014.2</v>
      </c>
      <c r="F505" s="9">
        <v>169387.7</v>
      </c>
      <c r="G505" s="9">
        <v>0</v>
      </c>
      <c r="H505" s="8">
        <f t="shared" si="16"/>
        <v>169387.7</v>
      </c>
    </row>
    <row r="506" spans="1:8" x14ac:dyDescent="0.25">
      <c r="A506" s="18" t="s">
        <v>1005</v>
      </c>
      <c r="B506" s="5" t="s">
        <v>1006</v>
      </c>
      <c r="C506" s="9">
        <v>2396632.7000000002</v>
      </c>
      <c r="D506" s="9">
        <v>0</v>
      </c>
      <c r="E506" s="7">
        <f t="shared" si="15"/>
        <v>2396632.7000000002</v>
      </c>
      <c r="F506" s="9">
        <v>704254.47</v>
      </c>
      <c r="G506" s="9">
        <v>0</v>
      </c>
      <c r="H506" s="8">
        <f t="shared" si="16"/>
        <v>704254.47</v>
      </c>
    </row>
    <row r="507" spans="1:8" x14ac:dyDescent="0.25">
      <c r="A507" s="18" t="s">
        <v>1007</v>
      </c>
      <c r="B507" s="5" t="s">
        <v>1008</v>
      </c>
      <c r="C507" s="9">
        <v>359815.8</v>
      </c>
      <c r="D507" s="9">
        <v>0</v>
      </c>
      <c r="E507" s="7">
        <f t="shared" si="15"/>
        <v>359815.8</v>
      </c>
      <c r="F507" s="9">
        <v>87954.69</v>
      </c>
      <c r="G507" s="9">
        <v>0</v>
      </c>
      <c r="H507" s="8">
        <f t="shared" si="16"/>
        <v>87954.69</v>
      </c>
    </row>
    <row r="508" spans="1:8" x14ac:dyDescent="0.25">
      <c r="A508" s="18" t="s">
        <v>1009</v>
      </c>
      <c r="B508" s="5" t="s">
        <v>1010</v>
      </c>
      <c r="C508" s="9">
        <v>3001074.4</v>
      </c>
      <c r="D508" s="9">
        <v>0</v>
      </c>
      <c r="E508" s="7">
        <f t="shared" si="15"/>
        <v>3001074.4</v>
      </c>
      <c r="F508" s="9">
        <v>448498.43</v>
      </c>
      <c r="G508" s="9">
        <v>0</v>
      </c>
      <c r="H508" s="8">
        <f t="shared" si="16"/>
        <v>448498.43</v>
      </c>
    </row>
    <row r="509" spans="1:8" x14ac:dyDescent="0.25">
      <c r="A509" s="18" t="s">
        <v>1011</v>
      </c>
      <c r="B509" s="5" t="s">
        <v>1012</v>
      </c>
      <c r="C509" s="9">
        <v>114928</v>
      </c>
      <c r="D509" s="9">
        <v>0</v>
      </c>
      <c r="E509" s="7">
        <f t="shared" si="15"/>
        <v>114928</v>
      </c>
      <c r="F509" s="9">
        <v>37455.660000000003</v>
      </c>
      <c r="G509" s="9">
        <v>0</v>
      </c>
      <c r="H509" s="8">
        <f t="shared" si="16"/>
        <v>37455.660000000003</v>
      </c>
    </row>
    <row r="510" spans="1:8" x14ac:dyDescent="0.25">
      <c r="A510" s="18" t="s">
        <v>1013</v>
      </c>
      <c r="B510" s="5" t="s">
        <v>1014</v>
      </c>
      <c r="C510" s="9">
        <v>468088.6</v>
      </c>
      <c r="D510" s="9">
        <v>0</v>
      </c>
      <c r="E510" s="7">
        <f t="shared" si="15"/>
        <v>468088.6</v>
      </c>
      <c r="F510" s="9">
        <v>140128.22</v>
      </c>
      <c r="G510" s="9">
        <v>0</v>
      </c>
      <c r="H510" s="8">
        <f t="shared" si="16"/>
        <v>140128.22</v>
      </c>
    </row>
    <row r="511" spans="1:8" x14ac:dyDescent="0.25">
      <c r="A511" s="18" t="s">
        <v>1015</v>
      </c>
      <c r="B511" s="5" t="s">
        <v>1016</v>
      </c>
      <c r="C511" s="9">
        <v>1139710.1000000001</v>
      </c>
      <c r="D511" s="9">
        <v>0</v>
      </c>
      <c r="E511" s="7">
        <f t="shared" si="15"/>
        <v>1139710.1000000001</v>
      </c>
      <c r="F511" s="9">
        <v>676933.87</v>
      </c>
      <c r="G511" s="9">
        <v>0</v>
      </c>
      <c r="H511" s="8">
        <f t="shared" si="16"/>
        <v>676933.87</v>
      </c>
    </row>
    <row r="512" spans="1:8" x14ac:dyDescent="0.25">
      <c r="A512" s="18" t="s">
        <v>1017</v>
      </c>
      <c r="B512" s="5" t="s">
        <v>1018</v>
      </c>
      <c r="C512" s="9">
        <v>262656.5</v>
      </c>
      <c r="D512" s="9">
        <v>0</v>
      </c>
      <c r="E512" s="7">
        <f t="shared" si="15"/>
        <v>262656.5</v>
      </c>
      <c r="F512" s="9">
        <v>70328.5</v>
      </c>
      <c r="G512" s="9">
        <v>0</v>
      </c>
      <c r="H512" s="8">
        <f t="shared" si="16"/>
        <v>70328.5</v>
      </c>
    </row>
    <row r="513" spans="1:8" x14ac:dyDescent="0.25">
      <c r="A513" s="18" t="s">
        <v>1019</v>
      </c>
      <c r="B513" s="5" t="s">
        <v>1020</v>
      </c>
      <c r="C513" s="9">
        <v>1049474.8999999999</v>
      </c>
      <c r="D513" s="9">
        <v>0</v>
      </c>
      <c r="E513" s="7">
        <f t="shared" si="15"/>
        <v>1049474.8999999999</v>
      </c>
      <c r="F513" s="9">
        <v>278053.17</v>
      </c>
      <c r="G513" s="9">
        <v>21097</v>
      </c>
      <c r="H513" s="8">
        <f t="shared" si="16"/>
        <v>256956.16999999998</v>
      </c>
    </row>
    <row r="514" spans="1:8" x14ac:dyDescent="0.25">
      <c r="A514" s="18" t="s">
        <v>1021</v>
      </c>
      <c r="B514" s="5" t="s">
        <v>1022</v>
      </c>
      <c r="C514" s="9">
        <v>512213.1</v>
      </c>
      <c r="D514" s="9">
        <v>0</v>
      </c>
      <c r="E514" s="7">
        <f t="shared" si="15"/>
        <v>512213.1</v>
      </c>
      <c r="F514" s="9">
        <v>142595.89000000001</v>
      </c>
      <c r="G514" s="9">
        <v>0</v>
      </c>
      <c r="H514" s="8">
        <f t="shared" si="16"/>
        <v>142595.89000000001</v>
      </c>
    </row>
    <row r="515" spans="1:8" x14ac:dyDescent="0.25">
      <c r="A515" s="18" t="s">
        <v>1023</v>
      </c>
      <c r="B515" s="5" t="s">
        <v>1024</v>
      </c>
      <c r="C515" s="9">
        <v>4596394.5</v>
      </c>
      <c r="D515" s="9">
        <v>0</v>
      </c>
      <c r="E515" s="7">
        <f t="shared" si="15"/>
        <v>4596394.5</v>
      </c>
      <c r="F515" s="9">
        <v>1003282.8</v>
      </c>
      <c r="G515" s="9">
        <v>0</v>
      </c>
      <c r="H515" s="8">
        <f t="shared" si="16"/>
        <v>1003282.8</v>
      </c>
    </row>
    <row r="516" spans="1:8" x14ac:dyDescent="0.25">
      <c r="A516" s="18" t="s">
        <v>1025</v>
      </c>
      <c r="B516" s="5" t="s">
        <v>1026</v>
      </c>
      <c r="C516" s="9">
        <v>511868.6</v>
      </c>
      <c r="D516" s="9">
        <v>0</v>
      </c>
      <c r="E516" s="7">
        <f t="shared" si="15"/>
        <v>511868.6</v>
      </c>
      <c r="F516" s="9">
        <v>66979.53</v>
      </c>
      <c r="G516" s="9">
        <v>0</v>
      </c>
      <c r="H516" s="8">
        <f t="shared" si="16"/>
        <v>66979.53</v>
      </c>
    </row>
    <row r="517" spans="1:8" x14ac:dyDescent="0.25">
      <c r="A517" s="18" t="s">
        <v>1027</v>
      </c>
      <c r="B517" s="5" t="s">
        <v>1028</v>
      </c>
      <c r="C517" s="9">
        <v>1865821</v>
      </c>
      <c r="D517" s="9">
        <v>0</v>
      </c>
      <c r="E517" s="7">
        <f t="shared" si="15"/>
        <v>1865821</v>
      </c>
      <c r="F517" s="9">
        <v>293916.74</v>
      </c>
      <c r="G517" s="9">
        <v>0</v>
      </c>
      <c r="H517" s="8">
        <f t="shared" si="16"/>
        <v>293916.74</v>
      </c>
    </row>
    <row r="518" spans="1:8" x14ac:dyDescent="0.25">
      <c r="A518" s="18" t="s">
        <v>1029</v>
      </c>
      <c r="B518" s="5" t="s">
        <v>1030</v>
      </c>
      <c r="C518" s="9">
        <v>495316.1</v>
      </c>
      <c r="D518" s="9">
        <v>0</v>
      </c>
      <c r="E518" s="7">
        <f t="shared" si="15"/>
        <v>495316.1</v>
      </c>
      <c r="F518" s="9">
        <v>97032.18</v>
      </c>
      <c r="G518" s="9">
        <v>0</v>
      </c>
      <c r="H518" s="8">
        <f t="shared" si="16"/>
        <v>97032.18</v>
      </c>
    </row>
    <row r="519" spans="1:8" x14ac:dyDescent="0.25">
      <c r="A519" s="18" t="s">
        <v>1031</v>
      </c>
      <c r="B519" s="5" t="s">
        <v>1032</v>
      </c>
      <c r="C519" s="9">
        <v>1909692.2</v>
      </c>
      <c r="D519" s="9">
        <v>0</v>
      </c>
      <c r="E519" s="7">
        <f t="shared" si="15"/>
        <v>1909692.2</v>
      </c>
      <c r="F519" s="9">
        <v>795558.14</v>
      </c>
      <c r="G519" s="9">
        <v>0</v>
      </c>
      <c r="H519" s="8">
        <f t="shared" si="16"/>
        <v>795558.14</v>
      </c>
    </row>
    <row r="520" spans="1:8" x14ac:dyDescent="0.25">
      <c r="A520" s="18" t="s">
        <v>1033</v>
      </c>
      <c r="B520" s="5" t="s">
        <v>1034</v>
      </c>
      <c r="C520" s="9">
        <v>831593.5</v>
      </c>
      <c r="D520" s="9">
        <v>0</v>
      </c>
      <c r="E520" s="7">
        <f t="shared" ref="E520:E576" si="17">C520-D520</f>
        <v>831593.5</v>
      </c>
      <c r="F520" s="9">
        <v>82931.23</v>
      </c>
      <c r="G520" s="9">
        <v>0</v>
      </c>
      <c r="H520" s="8">
        <f t="shared" ref="H520:H576" si="18">F520-G520</f>
        <v>82931.23</v>
      </c>
    </row>
    <row r="521" spans="1:8" x14ac:dyDescent="0.25">
      <c r="A521" s="18" t="s">
        <v>1035</v>
      </c>
      <c r="B521" s="5" t="s">
        <v>1036</v>
      </c>
      <c r="C521" s="9">
        <v>8868398.9000000004</v>
      </c>
      <c r="D521" s="9">
        <v>0</v>
      </c>
      <c r="E521" s="7">
        <f t="shared" si="17"/>
        <v>8868398.9000000004</v>
      </c>
      <c r="F521" s="9">
        <v>5969902.7999999998</v>
      </c>
      <c r="G521" s="9">
        <v>1693173</v>
      </c>
      <c r="H521" s="8">
        <f t="shared" si="18"/>
        <v>4276729.8</v>
      </c>
    </row>
    <row r="522" spans="1:8" x14ac:dyDescent="0.25">
      <c r="A522" s="18" t="s">
        <v>1037</v>
      </c>
      <c r="B522" s="5" t="s">
        <v>1038</v>
      </c>
      <c r="C522" s="9">
        <v>1335321</v>
      </c>
      <c r="D522" s="9">
        <v>0</v>
      </c>
      <c r="E522" s="7">
        <f t="shared" si="17"/>
        <v>1335321</v>
      </c>
      <c r="F522" s="9">
        <v>463568.83</v>
      </c>
      <c r="G522" s="9">
        <v>0</v>
      </c>
      <c r="H522" s="8">
        <f t="shared" si="18"/>
        <v>463568.83</v>
      </c>
    </row>
    <row r="523" spans="1:8" x14ac:dyDescent="0.25">
      <c r="A523" s="18" t="s">
        <v>1039</v>
      </c>
      <c r="B523" s="5" t="s">
        <v>1040</v>
      </c>
      <c r="C523" s="9">
        <v>2623327.2999999998</v>
      </c>
      <c r="D523" s="9">
        <v>0</v>
      </c>
      <c r="E523" s="7">
        <f t="shared" si="17"/>
        <v>2623327.2999999998</v>
      </c>
      <c r="F523" s="9">
        <v>531341.53</v>
      </c>
      <c r="G523" s="9">
        <v>0</v>
      </c>
      <c r="H523" s="8">
        <f t="shared" si="18"/>
        <v>531341.53</v>
      </c>
    </row>
    <row r="524" spans="1:8" x14ac:dyDescent="0.25">
      <c r="A524" s="18" t="s">
        <v>1041</v>
      </c>
      <c r="B524" s="5" t="s">
        <v>1042</v>
      </c>
      <c r="C524" s="9">
        <v>162301.6</v>
      </c>
      <c r="D524" s="9">
        <v>0</v>
      </c>
      <c r="E524" s="7">
        <f t="shared" si="17"/>
        <v>162301.6</v>
      </c>
      <c r="F524" s="9">
        <v>9958.7999999999993</v>
      </c>
      <c r="G524" s="9">
        <v>0</v>
      </c>
      <c r="H524" s="8">
        <f t="shared" si="18"/>
        <v>9958.7999999999993</v>
      </c>
    </row>
    <row r="525" spans="1:8" x14ac:dyDescent="0.25">
      <c r="A525" s="18" t="s">
        <v>1043</v>
      </c>
      <c r="B525" s="5" t="s">
        <v>1044</v>
      </c>
      <c r="C525" s="9">
        <v>534863.69999999995</v>
      </c>
      <c r="D525" s="9">
        <v>0</v>
      </c>
      <c r="E525" s="7">
        <f t="shared" si="17"/>
        <v>534863.69999999995</v>
      </c>
      <c r="F525" s="9">
        <v>298411.42</v>
      </c>
      <c r="G525" s="9">
        <v>0</v>
      </c>
      <c r="H525" s="8">
        <f t="shared" si="18"/>
        <v>298411.42</v>
      </c>
    </row>
    <row r="526" spans="1:8" x14ac:dyDescent="0.25">
      <c r="A526" s="18" t="s">
        <v>1045</v>
      </c>
      <c r="B526" s="5" t="s">
        <v>1046</v>
      </c>
      <c r="C526" s="9">
        <v>1420958.4</v>
      </c>
      <c r="D526" s="9">
        <v>0</v>
      </c>
      <c r="E526" s="7">
        <f t="shared" si="17"/>
        <v>1420958.4</v>
      </c>
      <c r="F526" s="9">
        <v>651552.15</v>
      </c>
      <c r="G526" s="9">
        <v>0</v>
      </c>
      <c r="H526" s="8">
        <f t="shared" si="18"/>
        <v>651552.15</v>
      </c>
    </row>
    <row r="527" spans="1:8" x14ac:dyDescent="0.25">
      <c r="A527" s="18" t="s">
        <v>1047</v>
      </c>
      <c r="B527" s="5" t="s">
        <v>1048</v>
      </c>
      <c r="C527" s="9">
        <v>249687.9</v>
      </c>
      <c r="D527" s="9">
        <v>0</v>
      </c>
      <c r="E527" s="7">
        <f t="shared" si="17"/>
        <v>249687.9</v>
      </c>
      <c r="F527" s="9">
        <v>22032.74</v>
      </c>
      <c r="G527" s="9">
        <v>0</v>
      </c>
      <c r="H527" s="8">
        <f t="shared" si="18"/>
        <v>22032.74</v>
      </c>
    </row>
    <row r="528" spans="1:8" x14ac:dyDescent="0.25">
      <c r="A528" s="18" t="s">
        <v>1049</v>
      </c>
      <c r="B528" s="5" t="s">
        <v>1050</v>
      </c>
      <c r="C528" s="9">
        <v>525017.30000000005</v>
      </c>
      <c r="D528" s="9">
        <v>0</v>
      </c>
      <c r="E528" s="7">
        <f t="shared" si="17"/>
        <v>525017.30000000005</v>
      </c>
      <c r="F528" s="9">
        <v>106197.8</v>
      </c>
      <c r="G528" s="9">
        <v>0</v>
      </c>
      <c r="H528" s="8">
        <f t="shared" si="18"/>
        <v>106197.8</v>
      </c>
    </row>
    <row r="529" spans="1:8" x14ac:dyDescent="0.25">
      <c r="A529" s="18" t="s">
        <v>1051</v>
      </c>
      <c r="B529" s="5" t="s">
        <v>1052</v>
      </c>
      <c r="C529" s="9">
        <v>616488.9</v>
      </c>
      <c r="D529" s="9">
        <v>0</v>
      </c>
      <c r="E529" s="7">
        <f t="shared" si="17"/>
        <v>616488.9</v>
      </c>
      <c r="F529" s="9">
        <v>143917.85</v>
      </c>
      <c r="G529" s="9">
        <v>0</v>
      </c>
      <c r="H529" s="8">
        <f t="shared" si="18"/>
        <v>143917.85</v>
      </c>
    </row>
    <row r="530" spans="1:8" x14ac:dyDescent="0.25">
      <c r="A530" s="18" t="s">
        <v>1053</v>
      </c>
      <c r="B530" s="5" t="s">
        <v>1054</v>
      </c>
      <c r="C530" s="9">
        <v>208439.3</v>
      </c>
      <c r="D530" s="9">
        <v>0</v>
      </c>
      <c r="E530" s="7">
        <f t="shared" si="17"/>
        <v>208439.3</v>
      </c>
      <c r="F530" s="9">
        <v>28818.82</v>
      </c>
      <c r="G530" s="9">
        <v>0</v>
      </c>
      <c r="H530" s="8">
        <f t="shared" si="18"/>
        <v>28818.82</v>
      </c>
    </row>
    <row r="531" spans="1:8" x14ac:dyDescent="0.25">
      <c r="A531" s="18" t="s">
        <v>1055</v>
      </c>
      <c r="B531" s="5" t="s">
        <v>1056</v>
      </c>
      <c r="C531" s="9">
        <v>1738922.3</v>
      </c>
      <c r="D531" s="9">
        <v>0</v>
      </c>
      <c r="E531" s="7">
        <f t="shared" si="17"/>
        <v>1738922.3</v>
      </c>
      <c r="F531" s="9">
        <v>1100138.72</v>
      </c>
      <c r="G531" s="9">
        <v>40865</v>
      </c>
      <c r="H531" s="8">
        <f t="shared" si="18"/>
        <v>1059273.72</v>
      </c>
    </row>
    <row r="532" spans="1:8" x14ac:dyDescent="0.25">
      <c r="A532" s="18" t="s">
        <v>1057</v>
      </c>
      <c r="B532" s="5" t="s">
        <v>1058</v>
      </c>
      <c r="C532" s="9">
        <v>3967423.1</v>
      </c>
      <c r="D532" s="9">
        <v>0</v>
      </c>
      <c r="E532" s="7">
        <f t="shared" si="17"/>
        <v>3967423.1</v>
      </c>
      <c r="F532" s="9">
        <v>1470729.39</v>
      </c>
      <c r="G532" s="9">
        <v>4450</v>
      </c>
      <c r="H532" s="8">
        <f t="shared" si="18"/>
        <v>1466279.39</v>
      </c>
    </row>
    <row r="533" spans="1:8" x14ac:dyDescent="0.25">
      <c r="A533" s="18" t="s">
        <v>1059</v>
      </c>
      <c r="B533" s="5" t="s">
        <v>1060</v>
      </c>
      <c r="C533" s="9">
        <v>1215379.1000000001</v>
      </c>
      <c r="D533" s="9">
        <v>0</v>
      </c>
      <c r="E533" s="7">
        <f t="shared" si="17"/>
        <v>1215379.1000000001</v>
      </c>
      <c r="F533" s="9">
        <v>219446.08</v>
      </c>
      <c r="G533" s="9">
        <v>0</v>
      </c>
      <c r="H533" s="8">
        <f t="shared" si="18"/>
        <v>219446.08</v>
      </c>
    </row>
    <row r="534" spans="1:8" x14ac:dyDescent="0.25">
      <c r="A534" s="18" t="s">
        <v>1061</v>
      </c>
      <c r="B534" s="5" t="s">
        <v>1062</v>
      </c>
      <c r="C534" s="9">
        <v>526194.5</v>
      </c>
      <c r="D534" s="9">
        <v>0</v>
      </c>
      <c r="E534" s="7">
        <f t="shared" si="17"/>
        <v>526194.5</v>
      </c>
      <c r="F534" s="9">
        <v>79670.38</v>
      </c>
      <c r="G534" s="9">
        <v>0</v>
      </c>
      <c r="H534" s="8">
        <f t="shared" si="18"/>
        <v>79670.38</v>
      </c>
    </row>
    <row r="535" spans="1:8" x14ac:dyDescent="0.25">
      <c r="A535" s="18" t="s">
        <v>1063</v>
      </c>
      <c r="B535" s="5" t="s">
        <v>1064</v>
      </c>
      <c r="C535" s="9">
        <v>771285.8</v>
      </c>
      <c r="D535" s="9">
        <v>0</v>
      </c>
      <c r="E535" s="7">
        <f t="shared" si="17"/>
        <v>771285.8</v>
      </c>
      <c r="F535" s="9">
        <v>129905.03</v>
      </c>
      <c r="G535" s="9">
        <v>0</v>
      </c>
      <c r="H535" s="8">
        <f t="shared" si="18"/>
        <v>129905.03</v>
      </c>
    </row>
    <row r="536" spans="1:8" x14ac:dyDescent="0.25">
      <c r="A536" s="18" t="s">
        <v>1065</v>
      </c>
      <c r="B536" s="5" t="s">
        <v>1066</v>
      </c>
      <c r="C536" s="9">
        <v>1185949.5</v>
      </c>
      <c r="D536" s="9">
        <v>0</v>
      </c>
      <c r="E536" s="7">
        <f t="shared" si="17"/>
        <v>1185949.5</v>
      </c>
      <c r="F536" s="9">
        <v>345737.74</v>
      </c>
      <c r="G536" s="9">
        <v>0</v>
      </c>
      <c r="H536" s="8">
        <f t="shared" si="18"/>
        <v>345737.74</v>
      </c>
    </row>
    <row r="537" spans="1:8" x14ac:dyDescent="0.25">
      <c r="A537" s="18" t="s">
        <v>1067</v>
      </c>
      <c r="B537" s="5" t="s">
        <v>1068</v>
      </c>
      <c r="C537" s="9">
        <v>539774.80000000005</v>
      </c>
      <c r="D537" s="9">
        <v>0</v>
      </c>
      <c r="E537" s="7">
        <f t="shared" si="17"/>
        <v>539774.80000000005</v>
      </c>
      <c r="F537" s="9">
        <v>230198.06</v>
      </c>
      <c r="G537" s="9">
        <v>0</v>
      </c>
      <c r="H537" s="8">
        <f t="shared" si="18"/>
        <v>230198.06</v>
      </c>
    </row>
    <row r="538" spans="1:8" x14ac:dyDescent="0.25">
      <c r="A538" s="18" t="s">
        <v>1069</v>
      </c>
      <c r="B538" s="5" t="s">
        <v>1070</v>
      </c>
      <c r="C538" s="9">
        <v>1815641.4</v>
      </c>
      <c r="D538" s="9">
        <v>0</v>
      </c>
      <c r="E538" s="7">
        <f t="shared" si="17"/>
        <v>1815641.4</v>
      </c>
      <c r="F538" s="9">
        <v>358340.47</v>
      </c>
      <c r="G538" s="9">
        <v>0</v>
      </c>
      <c r="H538" s="8">
        <f t="shared" si="18"/>
        <v>358340.47</v>
      </c>
    </row>
    <row r="539" spans="1:8" x14ac:dyDescent="0.25">
      <c r="A539" s="18" t="s">
        <v>1071</v>
      </c>
      <c r="B539" s="5" t="s">
        <v>1072</v>
      </c>
      <c r="C539" s="9">
        <v>623375.4</v>
      </c>
      <c r="D539" s="9">
        <v>0</v>
      </c>
      <c r="E539" s="7">
        <f t="shared" si="17"/>
        <v>623375.4</v>
      </c>
      <c r="F539" s="9">
        <v>240244.99</v>
      </c>
      <c r="G539" s="9">
        <v>0</v>
      </c>
      <c r="H539" s="8">
        <f t="shared" si="18"/>
        <v>240244.99</v>
      </c>
    </row>
    <row r="540" spans="1:8" x14ac:dyDescent="0.25">
      <c r="A540" s="18" t="s">
        <v>1073</v>
      </c>
      <c r="B540" s="5" t="s">
        <v>1074</v>
      </c>
      <c r="C540" s="9">
        <v>1669508.9</v>
      </c>
      <c r="D540" s="9">
        <v>0</v>
      </c>
      <c r="E540" s="7">
        <f t="shared" si="17"/>
        <v>1669508.9</v>
      </c>
      <c r="F540" s="9">
        <v>309515.92</v>
      </c>
      <c r="G540" s="9">
        <v>0</v>
      </c>
      <c r="H540" s="8">
        <f t="shared" si="18"/>
        <v>309515.92</v>
      </c>
    </row>
    <row r="541" spans="1:8" x14ac:dyDescent="0.25">
      <c r="A541" s="18" t="s">
        <v>1075</v>
      </c>
      <c r="B541" s="5" t="s">
        <v>1076</v>
      </c>
      <c r="C541" s="9">
        <v>1576950.8</v>
      </c>
      <c r="D541" s="9">
        <v>0</v>
      </c>
      <c r="E541" s="7">
        <f t="shared" si="17"/>
        <v>1576950.8</v>
      </c>
      <c r="F541" s="9">
        <v>284398.59000000003</v>
      </c>
      <c r="G541" s="9">
        <v>0</v>
      </c>
      <c r="H541" s="8">
        <f t="shared" si="18"/>
        <v>284398.59000000003</v>
      </c>
    </row>
    <row r="542" spans="1:8" x14ac:dyDescent="0.25">
      <c r="A542" s="18" t="s">
        <v>1077</v>
      </c>
      <c r="B542" s="5" t="s">
        <v>1078</v>
      </c>
      <c r="C542" s="9">
        <v>365838.4</v>
      </c>
      <c r="D542" s="9">
        <v>0</v>
      </c>
      <c r="E542" s="7">
        <f t="shared" si="17"/>
        <v>365838.4</v>
      </c>
      <c r="F542" s="9">
        <v>39570.800000000003</v>
      </c>
      <c r="G542" s="9">
        <v>0</v>
      </c>
      <c r="H542" s="8">
        <f t="shared" si="18"/>
        <v>39570.800000000003</v>
      </c>
    </row>
    <row r="543" spans="1:8" x14ac:dyDescent="0.25">
      <c r="A543" s="18" t="s">
        <v>1079</v>
      </c>
      <c r="B543" s="5" t="s">
        <v>1080</v>
      </c>
      <c r="C543" s="9">
        <v>1795762.6</v>
      </c>
      <c r="D543" s="9">
        <v>0</v>
      </c>
      <c r="E543" s="7">
        <f t="shared" si="17"/>
        <v>1795762.6</v>
      </c>
      <c r="F543" s="9">
        <v>591358.71</v>
      </c>
      <c r="G543" s="9">
        <v>0</v>
      </c>
      <c r="H543" s="8">
        <f t="shared" si="18"/>
        <v>591358.71</v>
      </c>
    </row>
    <row r="544" spans="1:8" x14ac:dyDescent="0.25">
      <c r="A544" s="18" t="s">
        <v>1081</v>
      </c>
      <c r="B544" s="5" t="s">
        <v>1082</v>
      </c>
      <c r="C544" s="9">
        <v>295327.09999999998</v>
      </c>
      <c r="D544" s="9">
        <v>0</v>
      </c>
      <c r="E544" s="7">
        <f t="shared" si="17"/>
        <v>295327.09999999998</v>
      </c>
      <c r="F544" s="9">
        <v>62837.37</v>
      </c>
      <c r="G544" s="9">
        <v>0</v>
      </c>
      <c r="H544" s="8">
        <f t="shared" si="18"/>
        <v>62837.37</v>
      </c>
    </row>
    <row r="545" spans="1:8" x14ac:dyDescent="0.25">
      <c r="A545" s="18" t="s">
        <v>1083</v>
      </c>
      <c r="B545" s="5" t="s">
        <v>1084</v>
      </c>
      <c r="C545" s="9">
        <v>781503.2</v>
      </c>
      <c r="D545" s="9">
        <v>0</v>
      </c>
      <c r="E545" s="7">
        <f t="shared" si="17"/>
        <v>781503.2</v>
      </c>
      <c r="F545" s="9">
        <v>559455.31000000006</v>
      </c>
      <c r="G545" s="9">
        <v>0</v>
      </c>
      <c r="H545" s="8">
        <f t="shared" si="18"/>
        <v>559455.31000000006</v>
      </c>
    </row>
    <row r="546" spans="1:8" x14ac:dyDescent="0.25">
      <c r="A546" s="18" t="s">
        <v>1085</v>
      </c>
      <c r="B546" s="5" t="s">
        <v>1086</v>
      </c>
      <c r="C546" s="9">
        <v>1063332.2</v>
      </c>
      <c r="D546" s="9">
        <v>0</v>
      </c>
      <c r="E546" s="7">
        <f t="shared" si="17"/>
        <v>1063332.2</v>
      </c>
      <c r="F546" s="9">
        <v>733778.34</v>
      </c>
      <c r="G546" s="9">
        <v>0</v>
      </c>
      <c r="H546" s="8">
        <f t="shared" si="18"/>
        <v>733778.34</v>
      </c>
    </row>
    <row r="547" spans="1:8" x14ac:dyDescent="0.25">
      <c r="A547" s="18" t="s">
        <v>1087</v>
      </c>
      <c r="B547" s="5" t="s">
        <v>1088</v>
      </c>
      <c r="C547" s="9">
        <v>648425</v>
      </c>
      <c r="D547" s="9">
        <v>0</v>
      </c>
      <c r="E547" s="7">
        <f t="shared" si="17"/>
        <v>648425</v>
      </c>
      <c r="F547" s="9">
        <v>137308.03</v>
      </c>
      <c r="G547" s="9">
        <v>0</v>
      </c>
      <c r="H547" s="8">
        <f t="shared" si="18"/>
        <v>137308.03</v>
      </c>
    </row>
    <row r="548" spans="1:8" x14ac:dyDescent="0.25">
      <c r="A548" s="18" t="s">
        <v>1089</v>
      </c>
      <c r="B548" s="5" t="s">
        <v>1090</v>
      </c>
      <c r="C548" s="9">
        <v>324948.3</v>
      </c>
      <c r="D548" s="9">
        <v>0</v>
      </c>
      <c r="E548" s="7">
        <f t="shared" si="17"/>
        <v>324948.3</v>
      </c>
      <c r="F548" s="9">
        <v>78172.160000000003</v>
      </c>
      <c r="G548" s="9">
        <v>0</v>
      </c>
      <c r="H548" s="8">
        <f t="shared" si="18"/>
        <v>78172.160000000003</v>
      </c>
    </row>
    <row r="549" spans="1:8" x14ac:dyDescent="0.25">
      <c r="A549" s="18" t="s">
        <v>1091</v>
      </c>
      <c r="B549" s="5" t="s">
        <v>1092</v>
      </c>
      <c r="C549" s="9">
        <v>2881346.6</v>
      </c>
      <c r="D549" s="9">
        <v>0</v>
      </c>
      <c r="E549" s="7">
        <f t="shared" si="17"/>
        <v>2881346.6</v>
      </c>
      <c r="F549" s="9">
        <v>562804.28</v>
      </c>
      <c r="G549" s="9">
        <v>0</v>
      </c>
      <c r="H549" s="8">
        <f t="shared" si="18"/>
        <v>562804.28</v>
      </c>
    </row>
    <row r="550" spans="1:8" x14ac:dyDescent="0.25">
      <c r="A550" s="18" t="s">
        <v>1093</v>
      </c>
      <c r="B550" s="5" t="s">
        <v>1094</v>
      </c>
      <c r="C550" s="9">
        <v>400174.9</v>
      </c>
      <c r="D550" s="9">
        <v>0</v>
      </c>
      <c r="E550" s="7">
        <f t="shared" si="17"/>
        <v>400174.9</v>
      </c>
      <c r="F550" s="9">
        <v>90951.15</v>
      </c>
      <c r="G550" s="9">
        <v>0</v>
      </c>
      <c r="H550" s="8">
        <f t="shared" si="18"/>
        <v>90951.15</v>
      </c>
    </row>
    <row r="551" spans="1:8" x14ac:dyDescent="0.25">
      <c r="A551" s="18" t="s">
        <v>1095</v>
      </c>
      <c r="B551" s="5" t="s">
        <v>1096</v>
      </c>
      <c r="C551" s="9">
        <v>1367764.5</v>
      </c>
      <c r="D551" s="9">
        <v>0</v>
      </c>
      <c r="E551" s="7">
        <f t="shared" si="17"/>
        <v>1367764.5</v>
      </c>
      <c r="F551" s="9">
        <v>890034.52</v>
      </c>
      <c r="G551" s="9">
        <v>0</v>
      </c>
      <c r="H551" s="8">
        <f t="shared" si="18"/>
        <v>890034.52</v>
      </c>
    </row>
    <row r="552" spans="1:8" x14ac:dyDescent="0.25">
      <c r="A552" s="18" t="s">
        <v>1097</v>
      </c>
      <c r="B552" s="5" t="s">
        <v>1098</v>
      </c>
      <c r="C552" s="9">
        <v>1415315</v>
      </c>
      <c r="D552" s="9">
        <v>0</v>
      </c>
      <c r="E552" s="7">
        <f t="shared" si="17"/>
        <v>1415315</v>
      </c>
      <c r="F552" s="9">
        <v>563333.06999999995</v>
      </c>
      <c r="G552" s="9">
        <v>0</v>
      </c>
      <c r="H552" s="8">
        <f t="shared" si="18"/>
        <v>563333.06999999995</v>
      </c>
    </row>
    <row r="553" spans="1:8" x14ac:dyDescent="0.25">
      <c r="A553" s="18" t="s">
        <v>1099</v>
      </c>
      <c r="B553" s="5" t="s">
        <v>1100</v>
      </c>
      <c r="C553" s="9">
        <v>512120.6</v>
      </c>
      <c r="D553" s="9">
        <v>0</v>
      </c>
      <c r="E553" s="7">
        <f t="shared" si="17"/>
        <v>512120.6</v>
      </c>
      <c r="F553" s="9">
        <v>88571.61</v>
      </c>
      <c r="G553" s="9">
        <v>0</v>
      </c>
      <c r="H553" s="8">
        <f t="shared" si="18"/>
        <v>88571.61</v>
      </c>
    </row>
    <row r="554" spans="1:8" x14ac:dyDescent="0.25">
      <c r="A554" s="18" t="s">
        <v>1101</v>
      </c>
      <c r="B554" s="5" t="s">
        <v>1102</v>
      </c>
      <c r="C554" s="9">
        <v>592319.1</v>
      </c>
      <c r="D554" s="9">
        <v>0</v>
      </c>
      <c r="E554" s="7">
        <f t="shared" si="17"/>
        <v>592319.1</v>
      </c>
      <c r="F554" s="9">
        <v>172736.67</v>
      </c>
      <c r="G554" s="9">
        <v>0</v>
      </c>
      <c r="H554" s="8">
        <f t="shared" si="18"/>
        <v>172736.67</v>
      </c>
    </row>
    <row r="555" spans="1:8" x14ac:dyDescent="0.25">
      <c r="A555" s="18" t="s">
        <v>1103</v>
      </c>
      <c r="B555" s="5" t="s">
        <v>1104</v>
      </c>
      <c r="C555" s="9">
        <v>3246736.3</v>
      </c>
      <c r="D555" s="9">
        <v>0</v>
      </c>
      <c r="E555" s="7">
        <f t="shared" si="17"/>
        <v>3246736.3</v>
      </c>
      <c r="F555" s="9">
        <v>1010421.41</v>
      </c>
      <c r="G555" s="9">
        <v>0</v>
      </c>
      <c r="H555" s="8">
        <f t="shared" si="18"/>
        <v>1010421.41</v>
      </c>
    </row>
    <row r="556" spans="1:8" x14ac:dyDescent="0.25">
      <c r="A556" s="18" t="s">
        <v>1105</v>
      </c>
      <c r="B556" s="5" t="s">
        <v>1106</v>
      </c>
      <c r="C556" s="9">
        <v>1034603.7</v>
      </c>
      <c r="D556" s="9">
        <v>0</v>
      </c>
      <c r="E556" s="7">
        <f t="shared" si="17"/>
        <v>1034603.7</v>
      </c>
      <c r="F556" s="9">
        <v>507986.83</v>
      </c>
      <c r="G556" s="9">
        <v>0</v>
      </c>
      <c r="H556" s="8">
        <f t="shared" si="18"/>
        <v>507986.83</v>
      </c>
    </row>
    <row r="557" spans="1:8" x14ac:dyDescent="0.25">
      <c r="A557" s="18" t="s">
        <v>1107</v>
      </c>
      <c r="B557" s="5" t="s">
        <v>1108</v>
      </c>
      <c r="C557" s="9">
        <v>2963399.4</v>
      </c>
      <c r="D557" s="9">
        <v>0</v>
      </c>
      <c r="E557" s="7">
        <f t="shared" si="17"/>
        <v>2963399.4</v>
      </c>
      <c r="F557" s="9">
        <v>2666313.9300000002</v>
      </c>
      <c r="G557" s="9">
        <v>0</v>
      </c>
      <c r="H557" s="8">
        <f t="shared" si="18"/>
        <v>2666313.9300000002</v>
      </c>
    </row>
    <row r="558" spans="1:8" x14ac:dyDescent="0.25">
      <c r="A558" s="18" t="s">
        <v>1109</v>
      </c>
      <c r="B558" s="5" t="s">
        <v>1110</v>
      </c>
      <c r="C558" s="9">
        <v>336330.4</v>
      </c>
      <c r="D558" s="9">
        <v>0</v>
      </c>
      <c r="E558" s="7">
        <f t="shared" si="17"/>
        <v>336330.4</v>
      </c>
      <c r="F558" s="9">
        <v>36133.69</v>
      </c>
      <c r="G558" s="9">
        <v>0</v>
      </c>
      <c r="H558" s="8">
        <f t="shared" si="18"/>
        <v>36133.69</v>
      </c>
    </row>
    <row r="559" spans="1:8" x14ac:dyDescent="0.25">
      <c r="A559" s="18" t="s">
        <v>1111</v>
      </c>
      <c r="B559" s="5" t="s">
        <v>1112</v>
      </c>
      <c r="C559" s="9">
        <v>1404226.5</v>
      </c>
      <c r="D559" s="9">
        <v>0</v>
      </c>
      <c r="E559" s="7">
        <f t="shared" si="17"/>
        <v>1404226.5</v>
      </c>
      <c r="F559" s="9">
        <v>1063476.24</v>
      </c>
      <c r="G559" s="9">
        <v>0</v>
      </c>
      <c r="H559" s="8">
        <f t="shared" si="18"/>
        <v>1063476.24</v>
      </c>
    </row>
    <row r="560" spans="1:8" x14ac:dyDescent="0.25">
      <c r="A560" s="18" t="s">
        <v>1113</v>
      </c>
      <c r="B560" s="5" t="s">
        <v>1114</v>
      </c>
      <c r="C560" s="9">
        <v>2055644</v>
      </c>
      <c r="D560" s="9">
        <v>0</v>
      </c>
      <c r="E560" s="7">
        <f t="shared" si="17"/>
        <v>2055644</v>
      </c>
      <c r="F560" s="9">
        <v>520325.16</v>
      </c>
      <c r="G560" s="9">
        <v>0</v>
      </c>
      <c r="H560" s="8">
        <f t="shared" si="18"/>
        <v>520325.16</v>
      </c>
    </row>
    <row r="561" spans="1:8" x14ac:dyDescent="0.25">
      <c r="A561" s="18" t="s">
        <v>1115</v>
      </c>
      <c r="B561" s="5" t="s">
        <v>1116</v>
      </c>
      <c r="C561" s="9">
        <v>719297.2</v>
      </c>
      <c r="D561" s="9">
        <v>0</v>
      </c>
      <c r="E561" s="7">
        <f t="shared" si="17"/>
        <v>719297.2</v>
      </c>
      <c r="F561" s="9">
        <v>301319.74</v>
      </c>
      <c r="G561" s="9">
        <v>0</v>
      </c>
      <c r="H561" s="8">
        <f t="shared" si="18"/>
        <v>301319.74</v>
      </c>
    </row>
    <row r="562" spans="1:8" x14ac:dyDescent="0.25">
      <c r="A562" s="18" t="s">
        <v>1117</v>
      </c>
      <c r="B562" s="5" t="s">
        <v>1118</v>
      </c>
      <c r="C562" s="9">
        <v>255695.8</v>
      </c>
      <c r="D562" s="9">
        <v>0</v>
      </c>
      <c r="E562" s="7">
        <f t="shared" si="17"/>
        <v>255695.8</v>
      </c>
      <c r="F562" s="9">
        <v>26968.07</v>
      </c>
      <c r="G562" s="9">
        <v>0</v>
      </c>
      <c r="H562" s="8">
        <f t="shared" si="18"/>
        <v>26968.07</v>
      </c>
    </row>
    <row r="563" spans="1:8" x14ac:dyDescent="0.25">
      <c r="A563" s="18" t="s">
        <v>1119</v>
      </c>
      <c r="B563" s="5" t="s">
        <v>1120</v>
      </c>
      <c r="C563" s="9">
        <v>1675890.5</v>
      </c>
      <c r="D563" s="9">
        <v>0</v>
      </c>
      <c r="E563" s="7">
        <f t="shared" si="17"/>
        <v>1675890.5</v>
      </c>
      <c r="F563" s="9">
        <v>1281600.3600000001</v>
      </c>
      <c r="G563" s="9">
        <v>0</v>
      </c>
      <c r="H563" s="8">
        <f t="shared" si="18"/>
        <v>1281600.3600000001</v>
      </c>
    </row>
    <row r="564" spans="1:8" x14ac:dyDescent="0.25">
      <c r="A564" s="18" t="s">
        <v>1121</v>
      </c>
      <c r="B564" s="5" t="s">
        <v>1122</v>
      </c>
      <c r="C564" s="9">
        <v>472934.40000000002</v>
      </c>
      <c r="D564" s="9">
        <v>0</v>
      </c>
      <c r="E564" s="7">
        <f t="shared" si="17"/>
        <v>472934.40000000002</v>
      </c>
      <c r="F564" s="9">
        <v>121268.2</v>
      </c>
      <c r="G564" s="9">
        <v>0</v>
      </c>
      <c r="H564" s="8">
        <f t="shared" si="18"/>
        <v>121268.2</v>
      </c>
    </row>
    <row r="565" spans="1:8" x14ac:dyDescent="0.25">
      <c r="A565" s="18" t="s">
        <v>1123</v>
      </c>
      <c r="B565" s="5" t="s">
        <v>1124</v>
      </c>
      <c r="C565" s="9">
        <v>5109171.5</v>
      </c>
      <c r="D565" s="9">
        <v>0</v>
      </c>
      <c r="E565" s="7">
        <f t="shared" si="17"/>
        <v>5109171.5</v>
      </c>
      <c r="F565" s="9">
        <v>2032916.75</v>
      </c>
      <c r="G565" s="9">
        <v>0</v>
      </c>
      <c r="H565" s="8">
        <f t="shared" si="18"/>
        <v>2032916.75</v>
      </c>
    </row>
    <row r="566" spans="1:8" x14ac:dyDescent="0.25">
      <c r="A566" s="18" t="s">
        <v>1125</v>
      </c>
      <c r="B566" s="5" t="s">
        <v>1126</v>
      </c>
      <c r="C566" s="9">
        <v>2147622.7000000002</v>
      </c>
      <c r="D566" s="9">
        <v>0</v>
      </c>
      <c r="E566" s="7">
        <f t="shared" si="17"/>
        <v>2147622.7000000002</v>
      </c>
      <c r="F566" s="9">
        <v>569942.89</v>
      </c>
      <c r="G566" s="9">
        <v>0</v>
      </c>
      <c r="H566" s="8">
        <f t="shared" si="18"/>
        <v>569942.89</v>
      </c>
    </row>
    <row r="567" spans="1:8" x14ac:dyDescent="0.25">
      <c r="A567" s="18" t="s">
        <v>1127</v>
      </c>
      <c r="B567" s="5" t="s">
        <v>1128</v>
      </c>
      <c r="C567" s="9">
        <v>1141490.5</v>
      </c>
      <c r="D567" s="9">
        <v>0</v>
      </c>
      <c r="E567" s="7">
        <f t="shared" si="17"/>
        <v>1141490.5</v>
      </c>
      <c r="F567" s="9">
        <v>260338.84</v>
      </c>
      <c r="G567" s="9">
        <v>0</v>
      </c>
      <c r="H567" s="8">
        <f t="shared" si="18"/>
        <v>260338.84</v>
      </c>
    </row>
    <row r="568" spans="1:8" x14ac:dyDescent="0.25">
      <c r="A568" s="18" t="s">
        <v>1129</v>
      </c>
      <c r="B568" s="5" t="s">
        <v>1130</v>
      </c>
      <c r="C568" s="9">
        <v>400335.3</v>
      </c>
      <c r="D568" s="9">
        <v>0</v>
      </c>
      <c r="E568" s="7">
        <f t="shared" si="17"/>
        <v>400335.3</v>
      </c>
      <c r="F568" s="9">
        <v>148236.26999999999</v>
      </c>
      <c r="G568" s="9">
        <v>0</v>
      </c>
      <c r="H568" s="8">
        <f t="shared" si="18"/>
        <v>148236.26999999999</v>
      </c>
    </row>
    <row r="569" spans="1:8" x14ac:dyDescent="0.25">
      <c r="A569" s="18" t="s">
        <v>1131</v>
      </c>
      <c r="B569" s="5" t="s">
        <v>1132</v>
      </c>
      <c r="C569" s="9">
        <v>586840.69999999995</v>
      </c>
      <c r="D569" s="9">
        <v>0</v>
      </c>
      <c r="E569" s="7">
        <f t="shared" si="17"/>
        <v>586840.69999999995</v>
      </c>
      <c r="F569" s="9">
        <v>109723.04</v>
      </c>
      <c r="G569" s="9">
        <v>0</v>
      </c>
      <c r="H569" s="8">
        <f t="shared" si="18"/>
        <v>109723.04</v>
      </c>
    </row>
    <row r="570" spans="1:8" x14ac:dyDescent="0.25">
      <c r="A570" s="18" t="s">
        <v>1133</v>
      </c>
      <c r="B570" s="5" t="s">
        <v>1134</v>
      </c>
      <c r="C570" s="9">
        <v>663561.69999999995</v>
      </c>
      <c r="D570" s="9">
        <v>0</v>
      </c>
      <c r="E570" s="7">
        <f t="shared" si="17"/>
        <v>663561.69999999995</v>
      </c>
      <c r="F570" s="9">
        <v>105316.49</v>
      </c>
      <c r="G570" s="9">
        <v>0</v>
      </c>
      <c r="H570" s="8">
        <f t="shared" si="18"/>
        <v>105316.49</v>
      </c>
    </row>
    <row r="571" spans="1:8" x14ac:dyDescent="0.25">
      <c r="A571" s="18" t="s">
        <v>1135</v>
      </c>
      <c r="B571" s="5" t="s">
        <v>1136</v>
      </c>
      <c r="C571" s="9">
        <v>8022770.9000000004</v>
      </c>
      <c r="D571" s="9">
        <v>1831600</v>
      </c>
      <c r="E571" s="7">
        <f t="shared" si="17"/>
        <v>6191170.9000000004</v>
      </c>
      <c r="F571" s="9">
        <v>4094916.72</v>
      </c>
      <c r="G571" s="9">
        <v>0</v>
      </c>
      <c r="H571" s="8">
        <f t="shared" si="18"/>
        <v>4094916.72</v>
      </c>
    </row>
    <row r="572" spans="1:8" x14ac:dyDescent="0.25">
      <c r="A572" s="18" t="s">
        <v>1137</v>
      </c>
      <c r="B572" s="5" t="s">
        <v>1138</v>
      </c>
      <c r="C572" s="9">
        <v>1208914.2</v>
      </c>
      <c r="D572" s="9">
        <v>0</v>
      </c>
      <c r="E572" s="7">
        <f t="shared" si="17"/>
        <v>1208914.2</v>
      </c>
      <c r="F572" s="9">
        <v>277083.71999999997</v>
      </c>
      <c r="G572" s="9">
        <v>0</v>
      </c>
      <c r="H572" s="8">
        <f t="shared" si="18"/>
        <v>277083.71999999997</v>
      </c>
    </row>
    <row r="573" spans="1:8" x14ac:dyDescent="0.25">
      <c r="A573" s="18" t="s">
        <v>1139</v>
      </c>
      <c r="B573" s="5" t="s">
        <v>1140</v>
      </c>
      <c r="C573" s="9">
        <v>1220018.3</v>
      </c>
      <c r="D573" s="9">
        <v>0</v>
      </c>
      <c r="E573" s="7">
        <f t="shared" si="17"/>
        <v>1220018.3</v>
      </c>
      <c r="F573" s="9">
        <v>298058.89</v>
      </c>
      <c r="G573" s="9">
        <v>0</v>
      </c>
      <c r="H573" s="8">
        <f t="shared" si="18"/>
        <v>298058.89</v>
      </c>
    </row>
    <row r="574" spans="1:8" x14ac:dyDescent="0.25">
      <c r="A574" s="18" t="s">
        <v>1141</v>
      </c>
      <c r="B574" s="5" t="s">
        <v>1142</v>
      </c>
      <c r="C574" s="9">
        <v>644204.19999999995</v>
      </c>
      <c r="D574" s="9">
        <v>0</v>
      </c>
      <c r="E574" s="7">
        <f t="shared" si="17"/>
        <v>644204.19999999995</v>
      </c>
      <c r="F574" s="9">
        <v>149381.97</v>
      </c>
      <c r="G574" s="9">
        <v>0</v>
      </c>
      <c r="H574" s="8">
        <f t="shared" si="18"/>
        <v>149381.97</v>
      </c>
    </row>
    <row r="575" spans="1:8" x14ac:dyDescent="0.25">
      <c r="A575" s="18" t="s">
        <v>1143</v>
      </c>
      <c r="B575" s="5" t="s">
        <v>1144</v>
      </c>
      <c r="C575" s="9">
        <v>689342.3</v>
      </c>
      <c r="D575" s="9">
        <v>0</v>
      </c>
      <c r="E575" s="7">
        <f t="shared" si="17"/>
        <v>689342.3</v>
      </c>
      <c r="F575" s="9">
        <v>128142.41</v>
      </c>
      <c r="G575" s="9">
        <v>0</v>
      </c>
      <c r="H575" s="8">
        <f t="shared" si="18"/>
        <v>128142.41</v>
      </c>
    </row>
    <row r="576" spans="1:8" x14ac:dyDescent="0.25">
      <c r="A576" s="18" t="s">
        <v>1145</v>
      </c>
      <c r="B576" s="5" t="s">
        <v>1146</v>
      </c>
      <c r="C576" s="9">
        <v>3551174.8</v>
      </c>
      <c r="D576" s="9">
        <v>808200</v>
      </c>
      <c r="E576" s="7">
        <f t="shared" si="17"/>
        <v>2742974.8</v>
      </c>
      <c r="F576" s="9">
        <v>1947077.2</v>
      </c>
      <c r="G576" s="9">
        <v>0</v>
      </c>
      <c r="H576" s="8">
        <f t="shared" si="18"/>
        <v>1947077.2</v>
      </c>
    </row>
  </sheetData>
  <mergeCells count="5">
    <mergeCell ref="A1:H2"/>
    <mergeCell ref="C4:E4"/>
    <mergeCell ref="F4:H4"/>
    <mergeCell ref="B4:B5"/>
    <mergeCell ref="A4:A5"/>
  </mergeCells>
  <printOptions horizontalCentered="1"/>
  <pageMargins left="0.51181102362204722" right="0.51181102362204722" top="0.74803149606299213" bottom="0.59055118110236227" header="0.31496062992125984" footer="0.31496062992125984"/>
  <pageSetup scale="50" orientation="portrait" r:id="rId1"/>
  <headerFooter>
    <oddFooter>&amp;C&amp;P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042D-16ED-4C69-B2C1-08BE62BF411C}">
  <dimension ref="A1:H576"/>
  <sheetViews>
    <sheetView view="pageBreakPreview" zoomScale="85" zoomScaleNormal="100" zoomScaleSheetLayoutView="85" workbookViewId="0">
      <selection activeCell="M16" sqref="M16"/>
    </sheetView>
  </sheetViews>
  <sheetFormatPr baseColWidth="10" defaultColWidth="11.42578125" defaultRowHeight="15" x14ac:dyDescent="0.25"/>
  <cols>
    <col min="1" max="1" width="6.42578125" style="19" customWidth="1"/>
    <col min="2" max="2" width="27.140625" customWidth="1"/>
    <col min="3" max="7" width="22.85546875" customWidth="1"/>
    <col min="8" max="8" width="22.5703125" customWidth="1"/>
  </cols>
  <sheetData>
    <row r="1" spans="1:8" x14ac:dyDescent="0.25">
      <c r="A1" s="27" t="s">
        <v>1149</v>
      </c>
      <c r="B1" s="27"/>
      <c r="C1" s="27"/>
      <c r="D1" s="27"/>
      <c r="E1" s="27"/>
      <c r="F1" s="27"/>
      <c r="G1" s="27"/>
      <c r="H1" s="27"/>
    </row>
    <row r="2" spans="1:8" x14ac:dyDescent="0.25">
      <c r="A2" s="27"/>
      <c r="B2" s="27"/>
      <c r="C2" s="27"/>
      <c r="D2" s="27"/>
      <c r="E2" s="27"/>
      <c r="F2" s="27"/>
      <c r="G2" s="27"/>
      <c r="H2" s="27"/>
    </row>
    <row r="3" spans="1:8" x14ac:dyDescent="0.25">
      <c r="A3" s="17"/>
      <c r="B3" s="1"/>
    </row>
    <row r="4" spans="1:8" ht="60" customHeight="1" x14ac:dyDescent="0.25">
      <c r="A4" s="28" t="s">
        <v>0</v>
      </c>
      <c r="B4" s="28" t="s">
        <v>1</v>
      </c>
      <c r="C4" s="23" t="s">
        <v>2</v>
      </c>
      <c r="D4" s="24"/>
      <c r="E4" s="25"/>
      <c r="F4" s="23" t="s">
        <v>3</v>
      </c>
      <c r="G4" s="24"/>
      <c r="H4" s="25"/>
    </row>
    <row r="5" spans="1:8" x14ac:dyDescent="0.25">
      <c r="A5" s="29"/>
      <c r="B5" s="29"/>
      <c r="C5" s="2" t="s">
        <v>4</v>
      </c>
      <c r="D5" s="2" t="s">
        <v>5</v>
      </c>
      <c r="E5" s="2" t="s">
        <v>6</v>
      </c>
      <c r="F5" s="2" t="s">
        <v>4</v>
      </c>
      <c r="G5" s="2" t="s">
        <v>5</v>
      </c>
      <c r="H5" s="2" t="s">
        <v>6</v>
      </c>
    </row>
    <row r="6" spans="1:8" x14ac:dyDescent="0.25">
      <c r="A6" s="20"/>
      <c r="B6" s="13"/>
      <c r="C6" s="14">
        <f>SUM(C7:C576)</f>
        <v>985822575.10000002</v>
      </c>
      <c r="D6" s="14">
        <f t="shared" ref="D6:H6" si="0">SUM(D7:D576)</f>
        <v>9507406.6799999997</v>
      </c>
      <c r="E6" s="14">
        <f t="shared" si="0"/>
        <v>976315168.42000008</v>
      </c>
      <c r="F6" s="14">
        <f t="shared" si="0"/>
        <v>364170151.84000039</v>
      </c>
      <c r="G6" s="14">
        <f t="shared" si="0"/>
        <v>0</v>
      </c>
      <c r="H6" s="14">
        <f t="shared" si="0"/>
        <v>364170151.84000039</v>
      </c>
    </row>
    <row r="7" spans="1:8" x14ac:dyDescent="0.25">
      <c r="A7" s="21" t="s">
        <v>7</v>
      </c>
      <c r="B7" s="15" t="s">
        <v>8</v>
      </c>
      <c r="C7" s="11">
        <v>526861.30000000005</v>
      </c>
      <c r="D7" s="11">
        <v>0</v>
      </c>
      <c r="E7" s="16">
        <f>C7-D7</f>
        <v>526861.30000000005</v>
      </c>
      <c r="F7" s="11">
        <v>74118.13</v>
      </c>
      <c r="G7" s="11">
        <v>0</v>
      </c>
      <c r="H7" s="16">
        <f>F7-G7</f>
        <v>74118.13</v>
      </c>
    </row>
    <row r="8" spans="1:8" x14ac:dyDescent="0.25">
      <c r="A8" s="21" t="s">
        <v>9</v>
      </c>
      <c r="B8" s="15" t="s">
        <v>10</v>
      </c>
      <c r="C8" s="11">
        <v>7903200.0999999996</v>
      </c>
      <c r="D8" s="11">
        <v>0</v>
      </c>
      <c r="E8" s="16">
        <f t="shared" ref="E8:E71" si="1">C8-D8</f>
        <v>7903200.0999999996</v>
      </c>
      <c r="F8" s="11">
        <v>3980610.87</v>
      </c>
      <c r="G8" s="11">
        <v>0</v>
      </c>
      <c r="H8" s="16">
        <f t="shared" ref="H8:H71" si="2">F8-G8</f>
        <v>3980610.87</v>
      </c>
    </row>
    <row r="9" spans="1:8" x14ac:dyDescent="0.25">
      <c r="A9" s="21" t="s">
        <v>11</v>
      </c>
      <c r="B9" s="15" t="s">
        <v>12</v>
      </c>
      <c r="C9" s="11">
        <v>1012068.9</v>
      </c>
      <c r="D9" s="11">
        <v>0</v>
      </c>
      <c r="E9" s="16">
        <f t="shared" si="1"/>
        <v>1012068.9</v>
      </c>
      <c r="F9" s="11">
        <v>224469.54</v>
      </c>
      <c r="G9" s="11">
        <v>0</v>
      </c>
      <c r="H9" s="16">
        <f t="shared" si="2"/>
        <v>224469.54</v>
      </c>
    </row>
    <row r="10" spans="1:8" x14ac:dyDescent="0.25">
      <c r="A10" s="21" t="s">
        <v>13</v>
      </c>
      <c r="B10" s="15" t="s">
        <v>14</v>
      </c>
      <c r="C10" s="11">
        <v>348998.2</v>
      </c>
      <c r="D10" s="11">
        <v>0</v>
      </c>
      <c r="E10" s="16">
        <f t="shared" si="1"/>
        <v>348998.2</v>
      </c>
      <c r="F10" s="11">
        <v>97560.97</v>
      </c>
      <c r="G10" s="11">
        <v>0</v>
      </c>
      <c r="H10" s="16">
        <f t="shared" si="2"/>
        <v>97560.97</v>
      </c>
    </row>
    <row r="11" spans="1:8" x14ac:dyDescent="0.25">
      <c r="A11" s="21" t="s">
        <v>15</v>
      </c>
      <c r="B11" s="15" t="s">
        <v>16</v>
      </c>
      <c r="C11" s="11">
        <v>1735592.5</v>
      </c>
      <c r="D11" s="11">
        <v>0</v>
      </c>
      <c r="E11" s="16">
        <f t="shared" si="1"/>
        <v>1735592.5</v>
      </c>
      <c r="F11" s="11">
        <v>1344966.51</v>
      </c>
      <c r="G11" s="11">
        <v>0</v>
      </c>
      <c r="H11" s="16">
        <f t="shared" si="2"/>
        <v>1344966.51</v>
      </c>
    </row>
    <row r="12" spans="1:8" x14ac:dyDescent="0.25">
      <c r="A12" s="21" t="s">
        <v>17</v>
      </c>
      <c r="B12" s="15" t="s">
        <v>18</v>
      </c>
      <c r="C12" s="11">
        <v>3593693.2</v>
      </c>
      <c r="D12" s="11">
        <v>0</v>
      </c>
      <c r="E12" s="16">
        <f t="shared" si="1"/>
        <v>3593693.2</v>
      </c>
      <c r="F12" s="11">
        <v>1803511.87</v>
      </c>
      <c r="G12" s="11">
        <v>0</v>
      </c>
      <c r="H12" s="16">
        <f t="shared" si="2"/>
        <v>1803511.87</v>
      </c>
    </row>
    <row r="13" spans="1:8" x14ac:dyDescent="0.25">
      <c r="A13" s="21" t="s">
        <v>19</v>
      </c>
      <c r="B13" s="15" t="s">
        <v>20</v>
      </c>
      <c r="C13" s="11">
        <v>1217030.8999999999</v>
      </c>
      <c r="D13" s="11">
        <v>0</v>
      </c>
      <c r="E13" s="16">
        <f t="shared" si="1"/>
        <v>1217030.8999999999</v>
      </c>
      <c r="F13" s="11">
        <v>211073.64</v>
      </c>
      <c r="G13" s="11">
        <v>0</v>
      </c>
      <c r="H13" s="16">
        <f t="shared" si="2"/>
        <v>211073.64</v>
      </c>
    </row>
    <row r="14" spans="1:8" x14ac:dyDescent="0.25">
      <c r="A14" s="21" t="s">
        <v>21</v>
      </c>
      <c r="B14" s="15" t="s">
        <v>22</v>
      </c>
      <c r="C14" s="11">
        <v>324504.40000000002</v>
      </c>
      <c r="D14" s="11">
        <v>0</v>
      </c>
      <c r="E14" s="16">
        <f t="shared" si="1"/>
        <v>324504.40000000002</v>
      </c>
      <c r="F14" s="11">
        <v>64688.12</v>
      </c>
      <c r="G14" s="11">
        <v>0</v>
      </c>
      <c r="H14" s="16">
        <f t="shared" si="2"/>
        <v>64688.12</v>
      </c>
    </row>
    <row r="15" spans="1:8" x14ac:dyDescent="0.25">
      <c r="A15" s="21" t="s">
        <v>23</v>
      </c>
      <c r="B15" s="15" t="s">
        <v>24</v>
      </c>
      <c r="C15" s="11">
        <v>2259845.4</v>
      </c>
      <c r="D15" s="11">
        <v>0</v>
      </c>
      <c r="E15" s="16">
        <f t="shared" si="1"/>
        <v>2259845.4</v>
      </c>
      <c r="F15" s="11">
        <v>604313.96</v>
      </c>
      <c r="G15" s="11">
        <v>0</v>
      </c>
      <c r="H15" s="16">
        <f t="shared" si="2"/>
        <v>604313.96</v>
      </c>
    </row>
    <row r="16" spans="1:8" x14ac:dyDescent="0.25">
      <c r="A16" s="21" t="s">
        <v>25</v>
      </c>
      <c r="B16" s="15" t="s">
        <v>26</v>
      </c>
      <c r="C16" s="11">
        <v>1296781</v>
      </c>
      <c r="D16" s="11">
        <v>0</v>
      </c>
      <c r="E16" s="16">
        <f t="shared" si="1"/>
        <v>1296781</v>
      </c>
      <c r="F16" s="11">
        <v>1187476.5</v>
      </c>
      <c r="G16" s="11">
        <v>0</v>
      </c>
      <c r="H16" s="16">
        <f t="shared" si="2"/>
        <v>1187476.5</v>
      </c>
    </row>
    <row r="17" spans="1:8" x14ac:dyDescent="0.25">
      <c r="A17" s="21" t="s">
        <v>27</v>
      </c>
      <c r="B17" s="15" t="s">
        <v>28</v>
      </c>
      <c r="C17" s="11">
        <v>517844.7</v>
      </c>
      <c r="D17" s="11">
        <v>0</v>
      </c>
      <c r="E17" s="16">
        <f t="shared" si="1"/>
        <v>517844.7</v>
      </c>
      <c r="F17" s="11">
        <v>123559.6</v>
      </c>
      <c r="G17" s="11">
        <v>0</v>
      </c>
      <c r="H17" s="16">
        <f t="shared" si="2"/>
        <v>123559.6</v>
      </c>
    </row>
    <row r="18" spans="1:8" x14ac:dyDescent="0.25">
      <c r="A18" s="21" t="s">
        <v>29</v>
      </c>
      <c r="B18" s="15" t="s">
        <v>30</v>
      </c>
      <c r="C18" s="11">
        <v>4333048.7</v>
      </c>
      <c r="D18" s="11">
        <v>0</v>
      </c>
      <c r="E18" s="16">
        <f t="shared" si="1"/>
        <v>4333048.7</v>
      </c>
      <c r="F18" s="11">
        <v>984070.25</v>
      </c>
      <c r="G18" s="11">
        <v>0</v>
      </c>
      <c r="H18" s="16">
        <f t="shared" si="2"/>
        <v>984070.25</v>
      </c>
    </row>
    <row r="19" spans="1:8" x14ac:dyDescent="0.25">
      <c r="A19" s="21" t="s">
        <v>31</v>
      </c>
      <c r="B19" s="15" t="s">
        <v>32</v>
      </c>
      <c r="C19" s="11">
        <v>615169.80000000005</v>
      </c>
      <c r="D19" s="11">
        <v>0</v>
      </c>
      <c r="E19" s="16">
        <f t="shared" si="1"/>
        <v>615169.80000000005</v>
      </c>
      <c r="F19" s="11">
        <v>268182.5</v>
      </c>
      <c r="G19" s="11">
        <v>0</v>
      </c>
      <c r="H19" s="16">
        <f t="shared" si="2"/>
        <v>268182.5</v>
      </c>
    </row>
    <row r="20" spans="1:8" x14ac:dyDescent="0.25">
      <c r="A20" s="21" t="s">
        <v>33</v>
      </c>
      <c r="B20" s="15" t="s">
        <v>34</v>
      </c>
      <c r="C20" s="11">
        <v>2143144.2999999998</v>
      </c>
      <c r="D20" s="11">
        <v>0</v>
      </c>
      <c r="E20" s="16">
        <f t="shared" si="1"/>
        <v>2143144.2999999998</v>
      </c>
      <c r="F20" s="11">
        <v>2474893.4900000002</v>
      </c>
      <c r="G20" s="11">
        <v>0</v>
      </c>
      <c r="H20" s="16">
        <f t="shared" si="2"/>
        <v>2474893.4900000002</v>
      </c>
    </row>
    <row r="21" spans="1:8" x14ac:dyDescent="0.25">
      <c r="A21" s="21" t="s">
        <v>35</v>
      </c>
      <c r="B21" s="15" t="s">
        <v>36</v>
      </c>
      <c r="C21" s="11">
        <v>2229607.1</v>
      </c>
      <c r="D21" s="11">
        <v>0</v>
      </c>
      <c r="E21" s="16">
        <f t="shared" si="1"/>
        <v>2229607.1</v>
      </c>
      <c r="F21" s="11">
        <v>472029.4</v>
      </c>
      <c r="G21" s="11">
        <v>0</v>
      </c>
      <c r="H21" s="16">
        <f t="shared" si="2"/>
        <v>472029.4</v>
      </c>
    </row>
    <row r="22" spans="1:8" x14ac:dyDescent="0.25">
      <c r="A22" s="21" t="s">
        <v>37</v>
      </c>
      <c r="B22" s="15" t="s">
        <v>38</v>
      </c>
      <c r="C22" s="11">
        <v>5772562.7000000002</v>
      </c>
      <c r="D22" s="11">
        <v>0</v>
      </c>
      <c r="E22" s="16">
        <f t="shared" si="1"/>
        <v>5772562.7000000002</v>
      </c>
      <c r="F22" s="11">
        <v>842796.33</v>
      </c>
      <c r="G22" s="11">
        <v>0</v>
      </c>
      <c r="H22" s="16">
        <f t="shared" si="2"/>
        <v>842796.33</v>
      </c>
    </row>
    <row r="23" spans="1:8" x14ac:dyDescent="0.25">
      <c r="A23" s="21" t="s">
        <v>39</v>
      </c>
      <c r="B23" s="15" t="s">
        <v>40</v>
      </c>
      <c r="C23" s="11">
        <v>1230762</v>
      </c>
      <c r="D23" s="11">
        <v>0</v>
      </c>
      <c r="E23" s="16">
        <f t="shared" si="1"/>
        <v>1230762</v>
      </c>
      <c r="F23" s="11">
        <v>317888.36</v>
      </c>
      <c r="G23" s="11">
        <v>0</v>
      </c>
      <c r="H23" s="16">
        <f t="shared" si="2"/>
        <v>317888.36</v>
      </c>
    </row>
    <row r="24" spans="1:8" x14ac:dyDescent="0.25">
      <c r="A24" s="21" t="s">
        <v>41</v>
      </c>
      <c r="B24" s="15" t="s">
        <v>42</v>
      </c>
      <c r="C24" s="11">
        <v>386321</v>
      </c>
      <c r="D24" s="11">
        <v>0</v>
      </c>
      <c r="E24" s="16">
        <f t="shared" si="1"/>
        <v>386321</v>
      </c>
      <c r="F24" s="11">
        <v>66274.48</v>
      </c>
      <c r="G24" s="11">
        <v>0</v>
      </c>
      <c r="H24" s="16">
        <f t="shared" si="2"/>
        <v>66274.48</v>
      </c>
    </row>
    <row r="25" spans="1:8" x14ac:dyDescent="0.25">
      <c r="A25" s="21" t="s">
        <v>43</v>
      </c>
      <c r="B25" s="15" t="s">
        <v>44</v>
      </c>
      <c r="C25" s="11">
        <v>935223.1</v>
      </c>
      <c r="D25" s="11">
        <v>0</v>
      </c>
      <c r="E25" s="16">
        <f t="shared" si="1"/>
        <v>935223.1</v>
      </c>
      <c r="F25" s="11">
        <v>242712.65</v>
      </c>
      <c r="G25" s="11">
        <v>0</v>
      </c>
      <c r="H25" s="16">
        <f t="shared" si="2"/>
        <v>242712.65</v>
      </c>
    </row>
    <row r="26" spans="1:8" x14ac:dyDescent="0.25">
      <c r="A26" s="21" t="s">
        <v>45</v>
      </c>
      <c r="B26" s="15" t="s">
        <v>46</v>
      </c>
      <c r="C26" s="11">
        <v>1744222.3</v>
      </c>
      <c r="D26" s="11">
        <v>0</v>
      </c>
      <c r="E26" s="16">
        <f t="shared" si="1"/>
        <v>1744222.3</v>
      </c>
      <c r="F26" s="11">
        <v>427170.74</v>
      </c>
      <c r="G26" s="11">
        <v>0</v>
      </c>
      <c r="H26" s="16">
        <f t="shared" si="2"/>
        <v>427170.74</v>
      </c>
    </row>
    <row r="27" spans="1:8" x14ac:dyDescent="0.25">
      <c r="A27" s="21" t="s">
        <v>47</v>
      </c>
      <c r="B27" s="15" t="s">
        <v>48</v>
      </c>
      <c r="C27" s="11">
        <v>2474037.5</v>
      </c>
      <c r="D27" s="11">
        <v>0</v>
      </c>
      <c r="E27" s="16">
        <f t="shared" si="1"/>
        <v>2474037.5</v>
      </c>
      <c r="F27" s="11">
        <v>1276841.28</v>
      </c>
      <c r="G27" s="11">
        <v>0</v>
      </c>
      <c r="H27" s="16">
        <f t="shared" si="2"/>
        <v>1276841.28</v>
      </c>
    </row>
    <row r="28" spans="1:8" x14ac:dyDescent="0.25">
      <c r="A28" s="21" t="s">
        <v>49</v>
      </c>
      <c r="B28" s="15" t="s">
        <v>50</v>
      </c>
      <c r="C28" s="11">
        <v>378973.1</v>
      </c>
      <c r="D28" s="11">
        <v>0</v>
      </c>
      <c r="E28" s="16">
        <f t="shared" si="1"/>
        <v>378973.1</v>
      </c>
      <c r="F28" s="11">
        <v>70769.16</v>
      </c>
      <c r="G28" s="11">
        <v>0</v>
      </c>
      <c r="H28" s="16">
        <f t="shared" si="2"/>
        <v>70769.16</v>
      </c>
    </row>
    <row r="29" spans="1:8" x14ac:dyDescent="0.25">
      <c r="A29" s="21" t="s">
        <v>51</v>
      </c>
      <c r="B29" s="15" t="s">
        <v>52</v>
      </c>
      <c r="C29" s="11">
        <v>5029482</v>
      </c>
      <c r="D29" s="11">
        <v>0</v>
      </c>
      <c r="E29" s="16">
        <f t="shared" si="1"/>
        <v>5029482</v>
      </c>
      <c r="F29" s="11">
        <v>2369136.35</v>
      </c>
      <c r="G29" s="11">
        <v>0</v>
      </c>
      <c r="H29" s="16">
        <f t="shared" si="2"/>
        <v>2369136.35</v>
      </c>
    </row>
    <row r="30" spans="1:8" x14ac:dyDescent="0.25">
      <c r="A30" s="21" t="s">
        <v>53</v>
      </c>
      <c r="B30" s="15" t="s">
        <v>54</v>
      </c>
      <c r="C30" s="11">
        <v>1624404.6</v>
      </c>
      <c r="D30" s="11">
        <v>0</v>
      </c>
      <c r="E30" s="16">
        <f t="shared" si="1"/>
        <v>1624404.6</v>
      </c>
      <c r="F30" s="11">
        <v>321149.2</v>
      </c>
      <c r="G30" s="11">
        <v>0</v>
      </c>
      <c r="H30" s="16">
        <f t="shared" si="2"/>
        <v>321149.2</v>
      </c>
    </row>
    <row r="31" spans="1:8" x14ac:dyDescent="0.25">
      <c r="A31" s="21" t="s">
        <v>55</v>
      </c>
      <c r="B31" s="15" t="s">
        <v>56</v>
      </c>
      <c r="C31" s="11">
        <v>2087154.5</v>
      </c>
      <c r="D31" s="11">
        <v>0</v>
      </c>
      <c r="E31" s="16">
        <f t="shared" si="1"/>
        <v>2087154.5</v>
      </c>
      <c r="F31" s="11">
        <v>1000815.13</v>
      </c>
      <c r="G31" s="11">
        <v>0</v>
      </c>
      <c r="H31" s="16">
        <f t="shared" si="2"/>
        <v>1000815.13</v>
      </c>
    </row>
    <row r="32" spans="1:8" x14ac:dyDescent="0.25">
      <c r="A32" s="21" t="s">
        <v>57</v>
      </c>
      <c r="B32" s="15" t="s">
        <v>58</v>
      </c>
      <c r="C32" s="11">
        <v>2268005.5</v>
      </c>
      <c r="D32" s="11">
        <v>0</v>
      </c>
      <c r="E32" s="16">
        <f t="shared" si="1"/>
        <v>2268005.5</v>
      </c>
      <c r="F32" s="11">
        <v>796263.18</v>
      </c>
      <c r="G32" s="11">
        <v>0</v>
      </c>
      <c r="H32" s="16">
        <f t="shared" si="2"/>
        <v>796263.18</v>
      </c>
    </row>
    <row r="33" spans="1:8" x14ac:dyDescent="0.25">
      <c r="A33" s="21" t="s">
        <v>59</v>
      </c>
      <c r="B33" s="15" t="s">
        <v>60</v>
      </c>
      <c r="C33" s="11">
        <v>974777.8</v>
      </c>
      <c r="D33" s="11">
        <v>0</v>
      </c>
      <c r="E33" s="16">
        <f t="shared" si="1"/>
        <v>974777.8</v>
      </c>
      <c r="F33" s="11">
        <v>192037.35</v>
      </c>
      <c r="G33" s="11">
        <v>0</v>
      </c>
      <c r="H33" s="16">
        <f t="shared" si="2"/>
        <v>192037.35</v>
      </c>
    </row>
    <row r="34" spans="1:8" x14ac:dyDescent="0.25">
      <c r="A34" s="21" t="s">
        <v>61</v>
      </c>
      <c r="B34" s="15" t="s">
        <v>62</v>
      </c>
      <c r="C34" s="11">
        <v>3909711.1</v>
      </c>
      <c r="D34" s="11">
        <v>0</v>
      </c>
      <c r="E34" s="16">
        <f t="shared" si="1"/>
        <v>3909711.1</v>
      </c>
      <c r="F34" s="11">
        <v>2040055.36</v>
      </c>
      <c r="G34" s="11">
        <v>0</v>
      </c>
      <c r="H34" s="16">
        <f t="shared" si="2"/>
        <v>2040055.36</v>
      </c>
    </row>
    <row r="35" spans="1:8" x14ac:dyDescent="0.25">
      <c r="A35" s="21" t="s">
        <v>63</v>
      </c>
      <c r="B35" s="15" t="s">
        <v>64</v>
      </c>
      <c r="C35" s="11">
        <v>2335201.1</v>
      </c>
      <c r="D35" s="11">
        <v>0</v>
      </c>
      <c r="E35" s="16">
        <f t="shared" si="1"/>
        <v>2335201.1</v>
      </c>
      <c r="F35" s="11">
        <v>371471.98</v>
      </c>
      <c r="G35" s="11">
        <v>0</v>
      </c>
      <c r="H35" s="16">
        <f t="shared" si="2"/>
        <v>371471.98</v>
      </c>
    </row>
    <row r="36" spans="1:8" x14ac:dyDescent="0.25">
      <c r="A36" s="21" t="s">
        <v>65</v>
      </c>
      <c r="B36" s="15" t="s">
        <v>66</v>
      </c>
      <c r="C36" s="11">
        <v>758389</v>
      </c>
      <c r="D36" s="11">
        <v>0</v>
      </c>
      <c r="E36" s="16">
        <f t="shared" si="1"/>
        <v>758389</v>
      </c>
      <c r="F36" s="11">
        <v>769383.24</v>
      </c>
      <c r="G36" s="11">
        <v>0</v>
      </c>
      <c r="H36" s="16">
        <f t="shared" si="2"/>
        <v>769383.24</v>
      </c>
    </row>
    <row r="37" spans="1:8" x14ac:dyDescent="0.25">
      <c r="A37" s="21" t="s">
        <v>67</v>
      </c>
      <c r="B37" s="15" t="s">
        <v>68</v>
      </c>
      <c r="C37" s="11">
        <v>2481361.7000000002</v>
      </c>
      <c r="D37" s="11">
        <v>0</v>
      </c>
      <c r="E37" s="16">
        <f t="shared" si="1"/>
        <v>2481361.7000000002</v>
      </c>
      <c r="F37" s="11">
        <v>633220.92000000004</v>
      </c>
      <c r="G37" s="11">
        <v>0</v>
      </c>
      <c r="H37" s="16">
        <f t="shared" si="2"/>
        <v>633220.92000000004</v>
      </c>
    </row>
    <row r="38" spans="1:8" x14ac:dyDescent="0.25">
      <c r="A38" s="21" t="s">
        <v>69</v>
      </c>
      <c r="B38" s="15" t="s">
        <v>70</v>
      </c>
      <c r="C38" s="11">
        <v>447627.3</v>
      </c>
      <c r="D38" s="11">
        <v>0</v>
      </c>
      <c r="E38" s="16">
        <f t="shared" si="1"/>
        <v>447627.3</v>
      </c>
      <c r="F38" s="11">
        <v>94917.04</v>
      </c>
      <c r="G38" s="11">
        <v>0</v>
      </c>
      <c r="H38" s="16">
        <f t="shared" si="2"/>
        <v>94917.04</v>
      </c>
    </row>
    <row r="39" spans="1:8" x14ac:dyDescent="0.25">
      <c r="A39" s="21" t="s">
        <v>71</v>
      </c>
      <c r="B39" s="15" t="s">
        <v>72</v>
      </c>
      <c r="C39" s="11">
        <v>386166.5</v>
      </c>
      <c r="D39" s="11">
        <v>0</v>
      </c>
      <c r="E39" s="16">
        <f t="shared" si="1"/>
        <v>386166.5</v>
      </c>
      <c r="F39" s="11">
        <v>258135.57</v>
      </c>
      <c r="G39" s="11">
        <v>0</v>
      </c>
      <c r="H39" s="16">
        <f t="shared" si="2"/>
        <v>258135.57</v>
      </c>
    </row>
    <row r="40" spans="1:8" x14ac:dyDescent="0.25">
      <c r="A40" s="21" t="s">
        <v>73</v>
      </c>
      <c r="B40" s="15" t="s">
        <v>74</v>
      </c>
      <c r="C40" s="11">
        <v>385165.4</v>
      </c>
      <c r="D40" s="11">
        <v>0</v>
      </c>
      <c r="E40" s="16">
        <f t="shared" si="1"/>
        <v>385165.4</v>
      </c>
      <c r="F40" s="11">
        <v>113512.67</v>
      </c>
      <c r="G40" s="11">
        <v>0</v>
      </c>
      <c r="H40" s="16">
        <f t="shared" si="2"/>
        <v>113512.67</v>
      </c>
    </row>
    <row r="41" spans="1:8" x14ac:dyDescent="0.25">
      <c r="A41" s="21" t="s">
        <v>75</v>
      </c>
      <c r="B41" s="15" t="s">
        <v>76</v>
      </c>
      <c r="C41" s="11">
        <v>891125.1</v>
      </c>
      <c r="D41" s="11">
        <v>0</v>
      </c>
      <c r="E41" s="16">
        <f t="shared" si="1"/>
        <v>891125.1</v>
      </c>
      <c r="F41" s="11">
        <v>57902.04</v>
      </c>
      <c r="G41" s="11">
        <v>0</v>
      </c>
      <c r="H41" s="16">
        <f t="shared" si="2"/>
        <v>57902.04</v>
      </c>
    </row>
    <row r="42" spans="1:8" x14ac:dyDescent="0.25">
      <c r="A42" s="21" t="s">
        <v>77</v>
      </c>
      <c r="B42" s="15" t="s">
        <v>78</v>
      </c>
      <c r="C42" s="11">
        <v>1496799.1</v>
      </c>
      <c r="D42" s="11">
        <v>0</v>
      </c>
      <c r="E42" s="16">
        <f t="shared" si="1"/>
        <v>1496799.1</v>
      </c>
      <c r="F42" s="11">
        <v>463216.3</v>
      </c>
      <c r="G42" s="11">
        <v>0</v>
      </c>
      <c r="H42" s="16">
        <f t="shared" si="2"/>
        <v>463216.3</v>
      </c>
    </row>
    <row r="43" spans="1:8" x14ac:dyDescent="0.25">
      <c r="A43" s="21" t="s">
        <v>79</v>
      </c>
      <c r="B43" s="15" t="s">
        <v>80</v>
      </c>
      <c r="C43" s="11">
        <v>1822843.4</v>
      </c>
      <c r="D43" s="11">
        <v>0</v>
      </c>
      <c r="E43" s="16">
        <f t="shared" si="1"/>
        <v>1822843.4</v>
      </c>
      <c r="F43" s="11">
        <v>389891.35</v>
      </c>
      <c r="G43" s="11">
        <v>0</v>
      </c>
      <c r="H43" s="16">
        <f t="shared" si="2"/>
        <v>389891.35</v>
      </c>
    </row>
    <row r="44" spans="1:8" x14ac:dyDescent="0.25">
      <c r="A44" s="21" t="s">
        <v>81</v>
      </c>
      <c r="B44" s="15" t="s">
        <v>82</v>
      </c>
      <c r="C44" s="11">
        <v>800927.5</v>
      </c>
      <c r="D44" s="11">
        <v>0</v>
      </c>
      <c r="E44" s="16">
        <f t="shared" si="1"/>
        <v>800927.5</v>
      </c>
      <c r="F44" s="11">
        <v>166126.85</v>
      </c>
      <c r="G44" s="11">
        <v>0</v>
      </c>
      <c r="H44" s="16">
        <f t="shared" si="2"/>
        <v>166126.85</v>
      </c>
    </row>
    <row r="45" spans="1:8" x14ac:dyDescent="0.25">
      <c r="A45" s="21" t="s">
        <v>83</v>
      </c>
      <c r="B45" s="15" t="s">
        <v>84</v>
      </c>
      <c r="C45" s="11">
        <v>7437835.7999999998</v>
      </c>
      <c r="D45" s="11">
        <v>0</v>
      </c>
      <c r="E45" s="16">
        <f t="shared" si="1"/>
        <v>7437835.7999999998</v>
      </c>
      <c r="F45" s="11">
        <v>6901799.5199999996</v>
      </c>
      <c r="G45" s="11">
        <v>0</v>
      </c>
      <c r="H45" s="16">
        <f t="shared" si="2"/>
        <v>6901799.5199999996</v>
      </c>
    </row>
    <row r="46" spans="1:8" x14ac:dyDescent="0.25">
      <c r="A46" s="21" t="s">
        <v>85</v>
      </c>
      <c r="B46" s="15" t="s">
        <v>86</v>
      </c>
      <c r="C46" s="11">
        <v>3733314.2</v>
      </c>
      <c r="D46" s="11">
        <v>0</v>
      </c>
      <c r="E46" s="16">
        <f t="shared" si="1"/>
        <v>3733314.2</v>
      </c>
      <c r="F46" s="11">
        <v>562716.15</v>
      </c>
      <c r="G46" s="11">
        <v>0</v>
      </c>
      <c r="H46" s="16">
        <f t="shared" si="2"/>
        <v>562716.15</v>
      </c>
    </row>
    <row r="47" spans="1:8" x14ac:dyDescent="0.25">
      <c r="A47" s="21" t="s">
        <v>87</v>
      </c>
      <c r="B47" s="15" t="s">
        <v>88</v>
      </c>
      <c r="C47" s="11">
        <v>11114841.9</v>
      </c>
      <c r="D47" s="11">
        <v>0</v>
      </c>
      <c r="E47" s="16">
        <f t="shared" si="1"/>
        <v>11114841.9</v>
      </c>
      <c r="F47" s="11">
        <v>2794632.6</v>
      </c>
      <c r="G47" s="11">
        <v>0</v>
      </c>
      <c r="H47" s="16">
        <f t="shared" si="2"/>
        <v>2794632.6</v>
      </c>
    </row>
    <row r="48" spans="1:8" x14ac:dyDescent="0.25">
      <c r="A48" s="21" t="s">
        <v>89</v>
      </c>
      <c r="B48" s="15" t="s">
        <v>90</v>
      </c>
      <c r="C48" s="11">
        <v>1579505.7</v>
      </c>
      <c r="D48" s="11">
        <v>0</v>
      </c>
      <c r="E48" s="16">
        <f t="shared" si="1"/>
        <v>1579505.7</v>
      </c>
      <c r="F48" s="11">
        <v>738978.06</v>
      </c>
      <c r="G48" s="11">
        <v>0</v>
      </c>
      <c r="H48" s="16">
        <f t="shared" si="2"/>
        <v>738978.06</v>
      </c>
    </row>
    <row r="49" spans="1:8" x14ac:dyDescent="0.25">
      <c r="A49" s="21" t="s">
        <v>91</v>
      </c>
      <c r="B49" s="15" t="s">
        <v>92</v>
      </c>
      <c r="C49" s="11">
        <v>13632707.1</v>
      </c>
      <c r="D49" s="11">
        <v>0</v>
      </c>
      <c r="E49" s="16">
        <f t="shared" si="1"/>
        <v>13632707.1</v>
      </c>
      <c r="F49" s="11">
        <v>10009032.619999999</v>
      </c>
      <c r="G49" s="11">
        <v>0</v>
      </c>
      <c r="H49" s="16">
        <f t="shared" si="2"/>
        <v>10009032.619999999</v>
      </c>
    </row>
    <row r="50" spans="1:8" x14ac:dyDescent="0.25">
      <c r="A50" s="21" t="s">
        <v>93</v>
      </c>
      <c r="B50" s="15" t="s">
        <v>94</v>
      </c>
      <c r="C50" s="11">
        <v>6174678</v>
      </c>
      <c r="D50" s="11">
        <v>0</v>
      </c>
      <c r="E50" s="16">
        <f t="shared" si="1"/>
        <v>6174678</v>
      </c>
      <c r="F50" s="11">
        <v>3607552.53</v>
      </c>
      <c r="G50" s="11">
        <v>0</v>
      </c>
      <c r="H50" s="16">
        <f t="shared" si="2"/>
        <v>3607552.53</v>
      </c>
    </row>
    <row r="51" spans="1:8" x14ac:dyDescent="0.25">
      <c r="A51" s="21" t="s">
        <v>95</v>
      </c>
      <c r="B51" s="15" t="s">
        <v>96</v>
      </c>
      <c r="C51" s="11">
        <v>855885.4</v>
      </c>
      <c r="D51" s="11">
        <v>0</v>
      </c>
      <c r="E51" s="16">
        <f t="shared" si="1"/>
        <v>855885.4</v>
      </c>
      <c r="F51" s="11">
        <v>695176.98</v>
      </c>
      <c r="G51" s="11">
        <v>0</v>
      </c>
      <c r="H51" s="16">
        <f t="shared" si="2"/>
        <v>695176.98</v>
      </c>
    </row>
    <row r="52" spans="1:8" x14ac:dyDescent="0.25">
      <c r="A52" s="21" t="s">
        <v>97</v>
      </c>
      <c r="B52" s="15" t="s">
        <v>98</v>
      </c>
      <c r="C52" s="11">
        <v>999672.2</v>
      </c>
      <c r="D52" s="11">
        <v>0</v>
      </c>
      <c r="E52" s="16">
        <f t="shared" si="1"/>
        <v>999672.2</v>
      </c>
      <c r="F52" s="11">
        <v>259369.4</v>
      </c>
      <c r="G52" s="11">
        <v>0</v>
      </c>
      <c r="H52" s="16">
        <f t="shared" si="2"/>
        <v>259369.4</v>
      </c>
    </row>
    <row r="53" spans="1:8" x14ac:dyDescent="0.25">
      <c r="A53" s="21" t="s">
        <v>99</v>
      </c>
      <c r="B53" s="15" t="s">
        <v>100</v>
      </c>
      <c r="C53" s="11">
        <v>242751.2</v>
      </c>
      <c r="D53" s="11">
        <v>0</v>
      </c>
      <c r="E53" s="16">
        <f t="shared" si="1"/>
        <v>242751.2</v>
      </c>
      <c r="F53" s="11">
        <v>7138.61</v>
      </c>
      <c r="G53" s="11">
        <v>0</v>
      </c>
      <c r="H53" s="16">
        <f t="shared" si="2"/>
        <v>7138.61</v>
      </c>
    </row>
    <row r="54" spans="1:8" x14ac:dyDescent="0.25">
      <c r="A54" s="21" t="s">
        <v>101</v>
      </c>
      <c r="B54" s="15" t="s">
        <v>102</v>
      </c>
      <c r="C54" s="11">
        <v>699761.5</v>
      </c>
      <c r="D54" s="11">
        <v>0</v>
      </c>
      <c r="E54" s="16">
        <f t="shared" si="1"/>
        <v>699761.5</v>
      </c>
      <c r="F54" s="11">
        <v>126291.66</v>
      </c>
      <c r="G54" s="11">
        <v>0</v>
      </c>
      <c r="H54" s="16">
        <f t="shared" si="2"/>
        <v>126291.66</v>
      </c>
    </row>
    <row r="55" spans="1:8" x14ac:dyDescent="0.25">
      <c r="A55" s="21" t="s">
        <v>103</v>
      </c>
      <c r="B55" s="15" t="s">
        <v>104</v>
      </c>
      <c r="C55" s="11">
        <v>397275.8</v>
      </c>
      <c r="D55" s="11">
        <v>0</v>
      </c>
      <c r="E55" s="16">
        <f t="shared" si="1"/>
        <v>397275.8</v>
      </c>
      <c r="F55" s="11">
        <v>104347.05</v>
      </c>
      <c r="G55" s="11">
        <v>0</v>
      </c>
      <c r="H55" s="16">
        <f t="shared" si="2"/>
        <v>104347.05</v>
      </c>
    </row>
    <row r="56" spans="1:8" x14ac:dyDescent="0.25">
      <c r="A56" s="21" t="s">
        <v>105</v>
      </c>
      <c r="B56" s="15" t="s">
        <v>106</v>
      </c>
      <c r="C56" s="11">
        <v>1469246.4</v>
      </c>
      <c r="D56" s="11">
        <v>0</v>
      </c>
      <c r="E56" s="16">
        <f t="shared" si="1"/>
        <v>1469246.4</v>
      </c>
      <c r="F56" s="11">
        <v>330491.08</v>
      </c>
      <c r="G56" s="11">
        <v>0</v>
      </c>
      <c r="H56" s="16">
        <f t="shared" si="2"/>
        <v>330491.08</v>
      </c>
    </row>
    <row r="57" spans="1:8" x14ac:dyDescent="0.25">
      <c r="A57" s="21" t="s">
        <v>107</v>
      </c>
      <c r="B57" s="15" t="s">
        <v>108</v>
      </c>
      <c r="C57" s="11">
        <v>2113975.1</v>
      </c>
      <c r="D57" s="11">
        <v>0</v>
      </c>
      <c r="E57" s="16">
        <f t="shared" si="1"/>
        <v>2113975.1</v>
      </c>
      <c r="F57" s="11">
        <v>419855.87</v>
      </c>
      <c r="G57" s="11">
        <v>0</v>
      </c>
      <c r="H57" s="16">
        <f t="shared" si="2"/>
        <v>419855.87</v>
      </c>
    </row>
    <row r="58" spans="1:8" x14ac:dyDescent="0.25">
      <c r="A58" s="21" t="s">
        <v>109</v>
      </c>
      <c r="B58" s="15" t="s">
        <v>110</v>
      </c>
      <c r="C58" s="11">
        <v>1294366.8</v>
      </c>
      <c r="D58" s="11">
        <v>0</v>
      </c>
      <c r="E58" s="16">
        <f t="shared" si="1"/>
        <v>1294366.8</v>
      </c>
      <c r="F58" s="11">
        <v>528433.21</v>
      </c>
      <c r="G58" s="11">
        <v>0</v>
      </c>
      <c r="H58" s="16">
        <f t="shared" si="2"/>
        <v>528433.21</v>
      </c>
    </row>
    <row r="59" spans="1:8" x14ac:dyDescent="0.25">
      <c r="A59" s="21" t="s">
        <v>111</v>
      </c>
      <c r="B59" s="15" t="s">
        <v>112</v>
      </c>
      <c r="C59" s="11">
        <v>400598.4</v>
      </c>
      <c r="D59" s="11">
        <v>0</v>
      </c>
      <c r="E59" s="16">
        <f t="shared" si="1"/>
        <v>400598.4</v>
      </c>
      <c r="F59" s="11">
        <v>114305.85</v>
      </c>
      <c r="G59" s="11">
        <v>0</v>
      </c>
      <c r="H59" s="16">
        <f t="shared" si="2"/>
        <v>114305.85</v>
      </c>
    </row>
    <row r="60" spans="1:8" x14ac:dyDescent="0.25">
      <c r="A60" s="21" t="s">
        <v>113</v>
      </c>
      <c r="B60" s="15" t="s">
        <v>114</v>
      </c>
      <c r="C60" s="11">
        <v>235406.1</v>
      </c>
      <c r="D60" s="11">
        <v>0</v>
      </c>
      <c r="E60" s="16">
        <f t="shared" si="1"/>
        <v>235406.1</v>
      </c>
      <c r="F60" s="11">
        <v>35604.910000000003</v>
      </c>
      <c r="G60" s="11">
        <v>0</v>
      </c>
      <c r="H60" s="16">
        <f t="shared" si="2"/>
        <v>35604.910000000003</v>
      </c>
    </row>
    <row r="61" spans="1:8" x14ac:dyDescent="0.25">
      <c r="A61" s="21" t="s">
        <v>115</v>
      </c>
      <c r="B61" s="15" t="s">
        <v>116</v>
      </c>
      <c r="C61" s="11">
        <v>663988.19999999995</v>
      </c>
      <c r="D61" s="11">
        <v>0</v>
      </c>
      <c r="E61" s="16">
        <f t="shared" si="1"/>
        <v>663988.19999999995</v>
      </c>
      <c r="F61" s="11">
        <v>329521.64</v>
      </c>
      <c r="G61" s="11">
        <v>0</v>
      </c>
      <c r="H61" s="16">
        <f t="shared" si="2"/>
        <v>329521.64</v>
      </c>
    </row>
    <row r="62" spans="1:8" x14ac:dyDescent="0.25">
      <c r="A62" s="21" t="s">
        <v>117</v>
      </c>
      <c r="B62" s="15" t="s">
        <v>118</v>
      </c>
      <c r="C62" s="11">
        <v>359983.2</v>
      </c>
      <c r="D62" s="11">
        <v>0</v>
      </c>
      <c r="E62" s="16">
        <f t="shared" si="1"/>
        <v>359983.2</v>
      </c>
      <c r="F62" s="11">
        <v>127437.36</v>
      </c>
      <c r="G62" s="11">
        <v>0</v>
      </c>
      <c r="H62" s="16">
        <f t="shared" si="2"/>
        <v>127437.36</v>
      </c>
    </row>
    <row r="63" spans="1:8" x14ac:dyDescent="0.25">
      <c r="A63" s="21" t="s">
        <v>119</v>
      </c>
      <c r="B63" s="15" t="s">
        <v>120</v>
      </c>
      <c r="C63" s="11">
        <v>6273175.7999999998</v>
      </c>
      <c r="D63" s="11">
        <v>0</v>
      </c>
      <c r="E63" s="16">
        <f t="shared" si="1"/>
        <v>6273175.7999999998</v>
      </c>
      <c r="F63" s="11">
        <v>3365104.28</v>
      </c>
      <c r="G63" s="11">
        <v>0</v>
      </c>
      <c r="H63" s="16">
        <f t="shared" si="2"/>
        <v>3365104.28</v>
      </c>
    </row>
    <row r="64" spans="1:8" x14ac:dyDescent="0.25">
      <c r="A64" s="21" t="s">
        <v>121</v>
      </c>
      <c r="B64" s="15" t="s">
        <v>122</v>
      </c>
      <c r="C64" s="11">
        <v>5373383.5</v>
      </c>
      <c r="D64" s="11">
        <v>0</v>
      </c>
      <c r="E64" s="16">
        <f t="shared" si="1"/>
        <v>5373383.5</v>
      </c>
      <c r="F64" s="11">
        <v>1121202.02</v>
      </c>
      <c r="G64" s="11">
        <v>0</v>
      </c>
      <c r="H64" s="16">
        <f t="shared" si="2"/>
        <v>1121202.02</v>
      </c>
    </row>
    <row r="65" spans="1:8" x14ac:dyDescent="0.25">
      <c r="A65" s="21" t="s">
        <v>123</v>
      </c>
      <c r="B65" s="15" t="s">
        <v>124</v>
      </c>
      <c r="C65" s="11">
        <v>9990902.4000000004</v>
      </c>
      <c r="D65" s="11">
        <v>1605304.18</v>
      </c>
      <c r="E65" s="16">
        <f t="shared" si="1"/>
        <v>8385598.2200000007</v>
      </c>
      <c r="F65" s="11">
        <v>4439596.8899999997</v>
      </c>
      <c r="G65" s="11">
        <v>0</v>
      </c>
      <c r="H65" s="16">
        <f t="shared" si="2"/>
        <v>4439596.8899999997</v>
      </c>
    </row>
    <row r="66" spans="1:8" x14ac:dyDescent="0.25">
      <c r="A66" s="21" t="s">
        <v>125</v>
      </c>
      <c r="B66" s="15" t="s">
        <v>126</v>
      </c>
      <c r="C66" s="11">
        <v>1041297.7</v>
      </c>
      <c r="D66" s="11">
        <v>0</v>
      </c>
      <c r="E66" s="16">
        <f t="shared" si="1"/>
        <v>1041297.7</v>
      </c>
      <c r="F66" s="11">
        <v>219181.69</v>
      </c>
      <c r="G66" s="11">
        <v>0</v>
      </c>
      <c r="H66" s="16">
        <f t="shared" si="2"/>
        <v>219181.69</v>
      </c>
    </row>
    <row r="67" spans="1:8" x14ac:dyDescent="0.25">
      <c r="A67" s="21" t="s">
        <v>127</v>
      </c>
      <c r="B67" s="15" t="s">
        <v>128</v>
      </c>
      <c r="C67" s="11">
        <v>944031.5</v>
      </c>
      <c r="D67" s="11">
        <v>0</v>
      </c>
      <c r="E67" s="16">
        <f t="shared" si="1"/>
        <v>944031.5</v>
      </c>
      <c r="F67" s="11">
        <v>254962.85</v>
      </c>
      <c r="G67" s="11">
        <v>0</v>
      </c>
      <c r="H67" s="16">
        <f t="shared" si="2"/>
        <v>254962.85</v>
      </c>
    </row>
    <row r="68" spans="1:8" x14ac:dyDescent="0.25">
      <c r="A68" s="21" t="s">
        <v>129</v>
      </c>
      <c r="B68" s="15" t="s">
        <v>130</v>
      </c>
      <c r="C68" s="11">
        <v>225964</v>
      </c>
      <c r="D68" s="11">
        <v>0</v>
      </c>
      <c r="E68" s="16">
        <f t="shared" si="1"/>
        <v>225964</v>
      </c>
      <c r="F68" s="11">
        <v>43889.22</v>
      </c>
      <c r="G68" s="11">
        <v>0</v>
      </c>
      <c r="H68" s="16">
        <f t="shared" si="2"/>
        <v>43889.22</v>
      </c>
    </row>
    <row r="69" spans="1:8" x14ac:dyDescent="0.25">
      <c r="A69" s="21" t="s">
        <v>131</v>
      </c>
      <c r="B69" s="15" t="s">
        <v>132</v>
      </c>
      <c r="C69" s="11">
        <v>432426.5</v>
      </c>
      <c r="D69" s="11">
        <v>0</v>
      </c>
      <c r="E69" s="16">
        <f t="shared" si="1"/>
        <v>432426.5</v>
      </c>
      <c r="F69" s="11">
        <v>378346.19</v>
      </c>
      <c r="G69" s="11">
        <v>0</v>
      </c>
      <c r="H69" s="16">
        <f t="shared" si="2"/>
        <v>378346.19</v>
      </c>
    </row>
    <row r="70" spans="1:8" x14ac:dyDescent="0.25">
      <c r="A70" s="21" t="s">
        <v>133</v>
      </c>
      <c r="B70" s="15" t="s">
        <v>134</v>
      </c>
      <c r="C70" s="11">
        <v>1916304.6</v>
      </c>
      <c r="D70" s="11">
        <v>0</v>
      </c>
      <c r="E70" s="16">
        <f t="shared" si="1"/>
        <v>1916304.6</v>
      </c>
      <c r="F70" s="11">
        <v>748584.34</v>
      </c>
      <c r="G70" s="11">
        <v>0</v>
      </c>
      <c r="H70" s="16">
        <f t="shared" si="2"/>
        <v>748584.34</v>
      </c>
    </row>
    <row r="71" spans="1:8" x14ac:dyDescent="0.25">
      <c r="A71" s="21" t="s">
        <v>135</v>
      </c>
      <c r="B71" s="15" t="s">
        <v>136</v>
      </c>
      <c r="C71" s="11">
        <v>538967.69999999995</v>
      </c>
      <c r="D71" s="11">
        <v>0</v>
      </c>
      <c r="E71" s="16">
        <f t="shared" si="1"/>
        <v>538967.69999999995</v>
      </c>
      <c r="F71" s="11">
        <v>95093.3</v>
      </c>
      <c r="G71" s="11">
        <v>0</v>
      </c>
      <c r="H71" s="16">
        <f t="shared" si="2"/>
        <v>95093.3</v>
      </c>
    </row>
    <row r="72" spans="1:8" x14ac:dyDescent="0.25">
      <c r="A72" s="21" t="s">
        <v>137</v>
      </c>
      <c r="B72" s="15" t="s">
        <v>138</v>
      </c>
      <c r="C72" s="11">
        <v>1155202.3999999999</v>
      </c>
      <c r="D72" s="11">
        <v>0</v>
      </c>
      <c r="E72" s="16">
        <f t="shared" ref="E72:E135" si="3">C72-D72</f>
        <v>1155202.3999999999</v>
      </c>
      <c r="F72" s="11">
        <v>470795.56</v>
      </c>
      <c r="G72" s="11">
        <v>0</v>
      </c>
      <c r="H72" s="16">
        <f t="shared" ref="H72:H135" si="4">F72-G72</f>
        <v>470795.56</v>
      </c>
    </row>
    <row r="73" spans="1:8" x14ac:dyDescent="0.25">
      <c r="A73" s="21" t="s">
        <v>139</v>
      </c>
      <c r="B73" s="15" t="s">
        <v>140</v>
      </c>
      <c r="C73" s="11">
        <v>19680974.699999999</v>
      </c>
      <c r="D73" s="11">
        <v>0</v>
      </c>
      <c r="E73" s="16">
        <f t="shared" si="3"/>
        <v>19680974.699999999</v>
      </c>
      <c r="F73" s="11">
        <v>23879523.059999999</v>
      </c>
      <c r="G73" s="11">
        <v>0</v>
      </c>
      <c r="H73" s="16">
        <f t="shared" si="4"/>
        <v>23879523.059999999</v>
      </c>
    </row>
    <row r="74" spans="1:8" x14ac:dyDescent="0.25">
      <c r="A74" s="21" t="s">
        <v>141</v>
      </c>
      <c r="B74" s="15" t="s">
        <v>142</v>
      </c>
      <c r="C74" s="11">
        <v>3732977.8</v>
      </c>
      <c r="D74" s="11">
        <v>0</v>
      </c>
      <c r="E74" s="16">
        <f t="shared" si="3"/>
        <v>3732977.8</v>
      </c>
      <c r="F74" s="11">
        <v>2093198.33</v>
      </c>
      <c r="G74" s="11">
        <v>0</v>
      </c>
      <c r="H74" s="16">
        <f t="shared" si="4"/>
        <v>2093198.33</v>
      </c>
    </row>
    <row r="75" spans="1:8" x14ac:dyDescent="0.25">
      <c r="A75" s="21" t="s">
        <v>143</v>
      </c>
      <c r="B75" s="15" t="s">
        <v>144</v>
      </c>
      <c r="C75" s="11">
        <v>870040</v>
      </c>
      <c r="D75" s="11">
        <v>0</v>
      </c>
      <c r="E75" s="16">
        <f t="shared" si="3"/>
        <v>870040</v>
      </c>
      <c r="F75" s="11">
        <v>268975.68</v>
      </c>
      <c r="G75" s="11">
        <v>0</v>
      </c>
      <c r="H75" s="16">
        <f t="shared" si="4"/>
        <v>268975.68</v>
      </c>
    </row>
    <row r="76" spans="1:8" x14ac:dyDescent="0.25">
      <c r="A76" s="21" t="s">
        <v>145</v>
      </c>
      <c r="B76" s="15" t="s">
        <v>146</v>
      </c>
      <c r="C76" s="11">
        <v>2333771.2999999998</v>
      </c>
      <c r="D76" s="11">
        <v>526500</v>
      </c>
      <c r="E76" s="16">
        <f t="shared" si="3"/>
        <v>1807271.2999999998</v>
      </c>
      <c r="F76" s="11">
        <v>565448.21</v>
      </c>
      <c r="G76" s="11">
        <v>0</v>
      </c>
      <c r="H76" s="16">
        <f t="shared" si="4"/>
        <v>565448.21</v>
      </c>
    </row>
    <row r="77" spans="1:8" x14ac:dyDescent="0.25">
      <c r="A77" s="21" t="s">
        <v>147</v>
      </c>
      <c r="B77" s="15" t="s">
        <v>148</v>
      </c>
      <c r="C77" s="11">
        <v>1214934</v>
      </c>
      <c r="D77" s="11">
        <v>0</v>
      </c>
      <c r="E77" s="16">
        <f t="shared" si="3"/>
        <v>1214934</v>
      </c>
      <c r="F77" s="11">
        <v>286866.26</v>
      </c>
      <c r="G77" s="11">
        <v>0</v>
      </c>
      <c r="H77" s="16">
        <f t="shared" si="4"/>
        <v>286866.26</v>
      </c>
    </row>
    <row r="78" spans="1:8" x14ac:dyDescent="0.25">
      <c r="A78" s="21" t="s">
        <v>149</v>
      </c>
      <c r="B78" s="15" t="s">
        <v>150</v>
      </c>
      <c r="C78" s="11">
        <v>1987857.2</v>
      </c>
      <c r="D78" s="11">
        <v>0</v>
      </c>
      <c r="E78" s="16">
        <f t="shared" si="3"/>
        <v>1987857.2</v>
      </c>
      <c r="F78" s="11">
        <v>710247.37</v>
      </c>
      <c r="G78" s="11">
        <v>0</v>
      </c>
      <c r="H78" s="16">
        <f t="shared" si="4"/>
        <v>710247.37</v>
      </c>
    </row>
    <row r="79" spans="1:8" x14ac:dyDescent="0.25">
      <c r="A79" s="21" t="s">
        <v>151</v>
      </c>
      <c r="B79" s="15" t="s">
        <v>152</v>
      </c>
      <c r="C79" s="11">
        <v>8212326.2000000002</v>
      </c>
      <c r="D79" s="11">
        <v>0</v>
      </c>
      <c r="E79" s="16">
        <f t="shared" si="3"/>
        <v>8212326.2000000002</v>
      </c>
      <c r="F79" s="11">
        <v>3053913.87</v>
      </c>
      <c r="G79" s="11">
        <v>0</v>
      </c>
      <c r="H79" s="16">
        <f t="shared" si="4"/>
        <v>3053913.87</v>
      </c>
    </row>
    <row r="80" spans="1:8" x14ac:dyDescent="0.25">
      <c r="A80" s="21" t="s">
        <v>153</v>
      </c>
      <c r="B80" s="15" t="s">
        <v>154</v>
      </c>
      <c r="C80" s="11">
        <v>358367.3</v>
      </c>
      <c r="D80" s="11">
        <v>0</v>
      </c>
      <c r="E80" s="16">
        <f t="shared" si="3"/>
        <v>358367.3</v>
      </c>
      <c r="F80" s="11">
        <v>40187.72</v>
      </c>
      <c r="G80" s="11">
        <v>0</v>
      </c>
      <c r="H80" s="16">
        <f t="shared" si="4"/>
        <v>40187.72</v>
      </c>
    </row>
    <row r="81" spans="1:8" x14ac:dyDescent="0.25">
      <c r="A81" s="21" t="s">
        <v>155</v>
      </c>
      <c r="B81" s="15" t="s">
        <v>156</v>
      </c>
      <c r="C81" s="11">
        <v>570386.19999999995</v>
      </c>
      <c r="D81" s="11">
        <v>0</v>
      </c>
      <c r="E81" s="16">
        <f t="shared" si="3"/>
        <v>570386.19999999995</v>
      </c>
      <c r="F81" s="11">
        <v>234428.34</v>
      </c>
      <c r="G81" s="11">
        <v>0</v>
      </c>
      <c r="H81" s="16">
        <f t="shared" si="4"/>
        <v>234428.34</v>
      </c>
    </row>
    <row r="82" spans="1:8" x14ac:dyDescent="0.25">
      <c r="A82" s="21" t="s">
        <v>157</v>
      </c>
      <c r="B82" s="15" t="s">
        <v>158</v>
      </c>
      <c r="C82" s="11">
        <v>793148.2</v>
      </c>
      <c r="D82" s="11">
        <v>0</v>
      </c>
      <c r="E82" s="16">
        <f t="shared" si="3"/>
        <v>793148.2</v>
      </c>
      <c r="F82" s="11">
        <v>300614.69</v>
      </c>
      <c r="G82" s="11">
        <v>0</v>
      </c>
      <c r="H82" s="16">
        <f t="shared" si="4"/>
        <v>300614.69</v>
      </c>
    </row>
    <row r="83" spans="1:8" x14ac:dyDescent="0.25">
      <c r="A83" s="21" t="s">
        <v>159</v>
      </c>
      <c r="B83" s="15" t="s">
        <v>160</v>
      </c>
      <c r="C83" s="11">
        <v>523447.7</v>
      </c>
      <c r="D83" s="11">
        <v>0</v>
      </c>
      <c r="E83" s="16">
        <f t="shared" si="3"/>
        <v>523447.7</v>
      </c>
      <c r="F83" s="11">
        <v>385132.28</v>
      </c>
      <c r="G83" s="11">
        <v>0</v>
      </c>
      <c r="H83" s="16">
        <f t="shared" si="4"/>
        <v>385132.28</v>
      </c>
    </row>
    <row r="84" spans="1:8" x14ac:dyDescent="0.25">
      <c r="A84" s="21" t="s">
        <v>161</v>
      </c>
      <c r="B84" s="15" t="s">
        <v>162</v>
      </c>
      <c r="C84" s="11">
        <v>282897.8</v>
      </c>
      <c r="D84" s="11">
        <v>0</v>
      </c>
      <c r="E84" s="16">
        <f t="shared" si="3"/>
        <v>282897.8</v>
      </c>
      <c r="F84" s="11">
        <v>114658.37</v>
      </c>
      <c r="G84" s="11">
        <v>0</v>
      </c>
      <c r="H84" s="16">
        <f t="shared" si="4"/>
        <v>114658.37</v>
      </c>
    </row>
    <row r="85" spans="1:8" x14ac:dyDescent="0.25">
      <c r="A85" s="21" t="s">
        <v>163</v>
      </c>
      <c r="B85" s="15" t="s">
        <v>164</v>
      </c>
      <c r="C85" s="11">
        <v>5116517.3</v>
      </c>
      <c r="D85" s="11">
        <v>0</v>
      </c>
      <c r="E85" s="16">
        <f t="shared" si="3"/>
        <v>5116517.3</v>
      </c>
      <c r="F85" s="11">
        <v>7441601.6200000001</v>
      </c>
      <c r="G85" s="11">
        <v>0</v>
      </c>
      <c r="H85" s="16">
        <f t="shared" si="4"/>
        <v>7441601.6200000001</v>
      </c>
    </row>
    <row r="86" spans="1:8" x14ac:dyDescent="0.25">
      <c r="A86" s="21" t="s">
        <v>165</v>
      </c>
      <c r="B86" s="15" t="s">
        <v>166</v>
      </c>
      <c r="C86" s="11">
        <v>524770.19999999995</v>
      </c>
      <c r="D86" s="11">
        <v>0</v>
      </c>
      <c r="E86" s="16">
        <f t="shared" si="3"/>
        <v>524770.19999999995</v>
      </c>
      <c r="F86" s="11">
        <v>140392.60999999999</v>
      </c>
      <c r="G86" s="11">
        <v>0</v>
      </c>
      <c r="H86" s="16">
        <f t="shared" si="4"/>
        <v>140392.60999999999</v>
      </c>
    </row>
    <row r="87" spans="1:8" x14ac:dyDescent="0.25">
      <c r="A87" s="21" t="s">
        <v>167</v>
      </c>
      <c r="B87" s="15" t="s">
        <v>168</v>
      </c>
      <c r="C87" s="11">
        <v>675177.4</v>
      </c>
      <c r="D87" s="11">
        <v>0</v>
      </c>
      <c r="E87" s="16">
        <f t="shared" si="3"/>
        <v>675177.4</v>
      </c>
      <c r="F87" s="11">
        <v>164893.01999999999</v>
      </c>
      <c r="G87" s="11">
        <v>0</v>
      </c>
      <c r="H87" s="16">
        <f t="shared" si="4"/>
        <v>164893.01999999999</v>
      </c>
    </row>
    <row r="88" spans="1:8" x14ac:dyDescent="0.25">
      <c r="A88" s="21" t="s">
        <v>169</v>
      </c>
      <c r="B88" s="15" t="s">
        <v>170</v>
      </c>
      <c r="C88" s="11">
        <v>1133671.5</v>
      </c>
      <c r="D88" s="11">
        <v>0</v>
      </c>
      <c r="E88" s="16">
        <f t="shared" si="3"/>
        <v>1133671.5</v>
      </c>
      <c r="F88" s="11">
        <v>366889.17</v>
      </c>
      <c r="G88" s="11">
        <v>0</v>
      </c>
      <c r="H88" s="16">
        <f t="shared" si="4"/>
        <v>366889.17</v>
      </c>
    </row>
    <row r="89" spans="1:8" x14ac:dyDescent="0.25">
      <c r="A89" s="21" t="s">
        <v>171</v>
      </c>
      <c r="B89" s="15" t="s">
        <v>172</v>
      </c>
      <c r="C89" s="11">
        <v>1074753.3999999999</v>
      </c>
      <c r="D89" s="11">
        <v>0</v>
      </c>
      <c r="E89" s="16">
        <f t="shared" si="3"/>
        <v>1074753.3999999999</v>
      </c>
      <c r="F89" s="11">
        <v>1003899.71</v>
      </c>
      <c r="G89" s="11">
        <v>0</v>
      </c>
      <c r="H89" s="16">
        <f t="shared" si="4"/>
        <v>1003899.71</v>
      </c>
    </row>
    <row r="90" spans="1:8" x14ac:dyDescent="0.25">
      <c r="A90" s="21" t="s">
        <v>173</v>
      </c>
      <c r="B90" s="15" t="s">
        <v>174</v>
      </c>
      <c r="C90" s="11">
        <v>505305.4</v>
      </c>
      <c r="D90" s="11">
        <v>0</v>
      </c>
      <c r="E90" s="16">
        <f t="shared" si="3"/>
        <v>505305.4</v>
      </c>
      <c r="F90" s="11">
        <v>367329.82</v>
      </c>
      <c r="G90" s="11">
        <v>0</v>
      </c>
      <c r="H90" s="16">
        <f t="shared" si="4"/>
        <v>367329.82</v>
      </c>
    </row>
    <row r="91" spans="1:8" x14ac:dyDescent="0.25">
      <c r="A91" s="21" t="s">
        <v>175</v>
      </c>
      <c r="B91" s="15" t="s">
        <v>176</v>
      </c>
      <c r="C91" s="11">
        <v>13604983</v>
      </c>
      <c r="D91" s="11">
        <v>0</v>
      </c>
      <c r="E91" s="16">
        <f t="shared" si="3"/>
        <v>13604983</v>
      </c>
      <c r="F91" s="11">
        <v>2308502.25</v>
      </c>
      <c r="G91" s="11">
        <v>0</v>
      </c>
      <c r="H91" s="16">
        <f t="shared" si="4"/>
        <v>2308502.25</v>
      </c>
    </row>
    <row r="92" spans="1:8" x14ac:dyDescent="0.25">
      <c r="A92" s="21" t="s">
        <v>177</v>
      </c>
      <c r="B92" s="15" t="s">
        <v>178</v>
      </c>
      <c r="C92" s="11">
        <v>489925.4</v>
      </c>
      <c r="D92" s="11">
        <v>0</v>
      </c>
      <c r="E92" s="16">
        <f t="shared" si="3"/>
        <v>489925.4</v>
      </c>
      <c r="F92" s="11">
        <v>90951.15</v>
      </c>
      <c r="G92" s="11">
        <v>0</v>
      </c>
      <c r="H92" s="16">
        <f t="shared" si="4"/>
        <v>90951.15</v>
      </c>
    </row>
    <row r="93" spans="1:8" x14ac:dyDescent="0.25">
      <c r="A93" s="21" t="s">
        <v>179</v>
      </c>
      <c r="B93" s="15" t="s">
        <v>180</v>
      </c>
      <c r="C93" s="11">
        <v>1015659.3</v>
      </c>
      <c r="D93" s="11">
        <v>0</v>
      </c>
      <c r="E93" s="16">
        <f t="shared" si="3"/>
        <v>1015659.3</v>
      </c>
      <c r="F93" s="11">
        <v>486571.01</v>
      </c>
      <c r="G93" s="11">
        <v>0</v>
      </c>
      <c r="H93" s="16">
        <f t="shared" si="4"/>
        <v>486571.01</v>
      </c>
    </row>
    <row r="94" spans="1:8" x14ac:dyDescent="0.25">
      <c r="A94" s="21" t="s">
        <v>181</v>
      </c>
      <c r="B94" s="15" t="s">
        <v>182</v>
      </c>
      <c r="C94" s="11">
        <v>1224035.2</v>
      </c>
      <c r="D94" s="11">
        <v>0</v>
      </c>
      <c r="E94" s="16">
        <f t="shared" si="3"/>
        <v>1224035.2</v>
      </c>
      <c r="F94" s="11">
        <v>253905.28</v>
      </c>
      <c r="G94" s="11">
        <v>0</v>
      </c>
      <c r="H94" s="16">
        <f t="shared" si="4"/>
        <v>253905.28</v>
      </c>
    </row>
    <row r="95" spans="1:8" x14ac:dyDescent="0.25">
      <c r="A95" s="21" t="s">
        <v>183</v>
      </c>
      <c r="B95" s="15" t="s">
        <v>184</v>
      </c>
      <c r="C95" s="11">
        <v>550690.1</v>
      </c>
      <c r="D95" s="11">
        <v>0</v>
      </c>
      <c r="E95" s="16">
        <f t="shared" si="3"/>
        <v>550690.1</v>
      </c>
      <c r="F95" s="11">
        <v>203406.25</v>
      </c>
      <c r="G95" s="11">
        <v>0</v>
      </c>
      <c r="H95" s="16">
        <f t="shared" si="4"/>
        <v>203406.25</v>
      </c>
    </row>
    <row r="96" spans="1:8" x14ac:dyDescent="0.25">
      <c r="A96" s="21" t="s">
        <v>185</v>
      </c>
      <c r="B96" s="15" t="s">
        <v>186</v>
      </c>
      <c r="C96" s="11">
        <v>1422678.8</v>
      </c>
      <c r="D96" s="11">
        <v>0</v>
      </c>
      <c r="E96" s="16">
        <f t="shared" si="3"/>
        <v>1422678.8</v>
      </c>
      <c r="F96" s="11">
        <v>549408.38</v>
      </c>
      <c r="G96" s="11">
        <v>0</v>
      </c>
      <c r="H96" s="16">
        <f t="shared" si="4"/>
        <v>549408.38</v>
      </c>
    </row>
    <row r="97" spans="1:8" x14ac:dyDescent="0.25">
      <c r="A97" s="21" t="s">
        <v>187</v>
      </c>
      <c r="B97" s="15" t="s">
        <v>188</v>
      </c>
      <c r="C97" s="11">
        <v>565347.30000000005</v>
      </c>
      <c r="D97" s="11">
        <v>0</v>
      </c>
      <c r="E97" s="16">
        <f t="shared" si="3"/>
        <v>565347.30000000005</v>
      </c>
      <c r="F97" s="11">
        <v>553374.27</v>
      </c>
      <c r="G97" s="11">
        <v>0</v>
      </c>
      <c r="H97" s="16">
        <f t="shared" si="4"/>
        <v>553374.27</v>
      </c>
    </row>
    <row r="98" spans="1:8" x14ac:dyDescent="0.25">
      <c r="A98" s="21" t="s">
        <v>189</v>
      </c>
      <c r="B98" s="15" t="s">
        <v>190</v>
      </c>
      <c r="C98" s="11">
        <v>474399.8</v>
      </c>
      <c r="D98" s="11">
        <v>0</v>
      </c>
      <c r="E98" s="16">
        <f t="shared" si="3"/>
        <v>474399.8</v>
      </c>
      <c r="F98" s="11">
        <v>156520.57999999999</v>
      </c>
      <c r="G98" s="11">
        <v>0</v>
      </c>
      <c r="H98" s="16">
        <f t="shared" si="4"/>
        <v>156520.57999999999</v>
      </c>
    </row>
    <row r="99" spans="1:8" x14ac:dyDescent="0.25">
      <c r="A99" s="21" t="s">
        <v>191</v>
      </c>
      <c r="B99" s="15" t="s">
        <v>192</v>
      </c>
      <c r="C99" s="11">
        <v>279600.40000000002</v>
      </c>
      <c r="D99" s="11">
        <v>0</v>
      </c>
      <c r="E99" s="16">
        <f t="shared" si="3"/>
        <v>279600.40000000002</v>
      </c>
      <c r="F99" s="11">
        <v>45651.839999999997</v>
      </c>
      <c r="G99" s="11">
        <v>0</v>
      </c>
      <c r="H99" s="16">
        <f t="shared" si="4"/>
        <v>45651.839999999997</v>
      </c>
    </row>
    <row r="100" spans="1:8" x14ac:dyDescent="0.25">
      <c r="A100" s="21" t="s">
        <v>193</v>
      </c>
      <c r="B100" s="15" t="s">
        <v>194</v>
      </c>
      <c r="C100" s="11">
        <v>607609.80000000005</v>
      </c>
      <c r="D100" s="11">
        <v>0</v>
      </c>
      <c r="E100" s="16">
        <f t="shared" si="3"/>
        <v>607609.80000000005</v>
      </c>
      <c r="F100" s="11">
        <v>163042.26999999999</v>
      </c>
      <c r="G100" s="11">
        <v>0</v>
      </c>
      <c r="H100" s="16">
        <f t="shared" si="4"/>
        <v>163042.26999999999</v>
      </c>
    </row>
    <row r="101" spans="1:8" x14ac:dyDescent="0.25">
      <c r="A101" s="21" t="s">
        <v>195</v>
      </c>
      <c r="B101" s="15" t="s">
        <v>196</v>
      </c>
      <c r="C101" s="11">
        <v>1945158.4</v>
      </c>
      <c r="D101" s="11">
        <v>0</v>
      </c>
      <c r="E101" s="16">
        <f t="shared" si="3"/>
        <v>1945158.4</v>
      </c>
      <c r="F101" s="11">
        <v>402053.42</v>
      </c>
      <c r="G101" s="11">
        <v>0</v>
      </c>
      <c r="H101" s="16">
        <f t="shared" si="4"/>
        <v>402053.42</v>
      </c>
    </row>
    <row r="102" spans="1:8" x14ac:dyDescent="0.25">
      <c r="A102" s="21" t="s">
        <v>197</v>
      </c>
      <c r="B102" s="15" t="s">
        <v>198</v>
      </c>
      <c r="C102" s="11">
        <v>215556.9</v>
      </c>
      <c r="D102" s="11">
        <v>0</v>
      </c>
      <c r="E102" s="16">
        <f t="shared" si="3"/>
        <v>215556.9</v>
      </c>
      <c r="F102" s="11">
        <v>66627</v>
      </c>
      <c r="G102" s="11">
        <v>0</v>
      </c>
      <c r="H102" s="16">
        <f t="shared" si="4"/>
        <v>66627</v>
      </c>
    </row>
    <row r="103" spans="1:8" x14ac:dyDescent="0.25">
      <c r="A103" s="21" t="s">
        <v>199</v>
      </c>
      <c r="B103" s="15" t="s">
        <v>200</v>
      </c>
      <c r="C103" s="11">
        <v>484654.2</v>
      </c>
      <c r="D103" s="11">
        <v>0</v>
      </c>
      <c r="E103" s="16">
        <f t="shared" si="3"/>
        <v>484654.2</v>
      </c>
      <c r="F103" s="11">
        <v>156079.92000000001</v>
      </c>
      <c r="G103" s="11">
        <v>0</v>
      </c>
      <c r="H103" s="16">
        <f t="shared" si="4"/>
        <v>156079.92000000001</v>
      </c>
    </row>
    <row r="104" spans="1:8" x14ac:dyDescent="0.25">
      <c r="A104" s="21" t="s">
        <v>201</v>
      </c>
      <c r="B104" s="15" t="s">
        <v>202</v>
      </c>
      <c r="C104" s="11">
        <v>1926357.9</v>
      </c>
      <c r="D104" s="11">
        <v>0</v>
      </c>
      <c r="E104" s="16">
        <f t="shared" si="3"/>
        <v>1926357.9</v>
      </c>
      <c r="F104" s="11">
        <v>373058.34</v>
      </c>
      <c r="G104" s="11">
        <v>0</v>
      </c>
      <c r="H104" s="16">
        <f t="shared" si="4"/>
        <v>373058.34</v>
      </c>
    </row>
    <row r="105" spans="1:8" x14ac:dyDescent="0.25">
      <c r="A105" s="21" t="s">
        <v>203</v>
      </c>
      <c r="B105" s="15" t="s">
        <v>204</v>
      </c>
      <c r="C105" s="11">
        <v>330007.59999999998</v>
      </c>
      <c r="D105" s="11">
        <v>0</v>
      </c>
      <c r="E105" s="16">
        <f t="shared" si="3"/>
        <v>330007.59999999998</v>
      </c>
      <c r="F105" s="11">
        <v>33577.89</v>
      </c>
      <c r="G105" s="11">
        <v>0</v>
      </c>
      <c r="H105" s="16">
        <f t="shared" si="4"/>
        <v>33577.89</v>
      </c>
    </row>
    <row r="106" spans="1:8" x14ac:dyDescent="0.25">
      <c r="A106" s="21" t="s">
        <v>205</v>
      </c>
      <c r="B106" s="15" t="s">
        <v>206</v>
      </c>
      <c r="C106" s="11">
        <v>297712.40000000002</v>
      </c>
      <c r="D106" s="11">
        <v>0</v>
      </c>
      <c r="E106" s="16">
        <f t="shared" si="3"/>
        <v>297712.40000000002</v>
      </c>
      <c r="F106" s="11">
        <v>34635.47</v>
      </c>
      <c r="G106" s="11">
        <v>0</v>
      </c>
      <c r="H106" s="16">
        <f t="shared" si="4"/>
        <v>34635.47</v>
      </c>
    </row>
    <row r="107" spans="1:8" x14ac:dyDescent="0.25">
      <c r="A107" s="21" t="s">
        <v>207</v>
      </c>
      <c r="B107" s="15" t="s">
        <v>208</v>
      </c>
      <c r="C107" s="11">
        <v>399942.9</v>
      </c>
      <c r="D107" s="11">
        <v>0</v>
      </c>
      <c r="E107" s="16">
        <f t="shared" si="3"/>
        <v>399942.9</v>
      </c>
      <c r="F107" s="11">
        <v>65921.960000000006</v>
      </c>
      <c r="G107" s="11">
        <v>0</v>
      </c>
      <c r="H107" s="16">
        <f t="shared" si="4"/>
        <v>65921.960000000006</v>
      </c>
    </row>
    <row r="108" spans="1:8" x14ac:dyDescent="0.25">
      <c r="A108" s="21" t="s">
        <v>209</v>
      </c>
      <c r="B108" s="15" t="s">
        <v>210</v>
      </c>
      <c r="C108" s="11">
        <v>926237.2</v>
      </c>
      <c r="D108" s="11">
        <v>0</v>
      </c>
      <c r="E108" s="16">
        <f t="shared" si="3"/>
        <v>926237.2</v>
      </c>
      <c r="F108" s="11">
        <v>469385.47</v>
      </c>
      <c r="G108" s="11">
        <v>0</v>
      </c>
      <c r="H108" s="16">
        <f t="shared" si="4"/>
        <v>469385.47</v>
      </c>
    </row>
    <row r="109" spans="1:8" x14ac:dyDescent="0.25">
      <c r="A109" s="21" t="s">
        <v>211</v>
      </c>
      <c r="B109" s="15" t="s">
        <v>212</v>
      </c>
      <c r="C109" s="11">
        <v>1444579.2</v>
      </c>
      <c r="D109" s="11">
        <v>0</v>
      </c>
      <c r="E109" s="16">
        <f t="shared" si="3"/>
        <v>1444579.2</v>
      </c>
      <c r="F109" s="11">
        <v>534426.11</v>
      </c>
      <c r="G109" s="11">
        <v>0</v>
      </c>
      <c r="H109" s="16">
        <f t="shared" si="4"/>
        <v>534426.11</v>
      </c>
    </row>
    <row r="110" spans="1:8" x14ac:dyDescent="0.25">
      <c r="A110" s="21" t="s">
        <v>213</v>
      </c>
      <c r="B110" s="15" t="s">
        <v>214</v>
      </c>
      <c r="C110" s="11">
        <v>989870.5</v>
      </c>
      <c r="D110" s="11">
        <v>0</v>
      </c>
      <c r="E110" s="16">
        <f t="shared" si="3"/>
        <v>989870.5</v>
      </c>
      <c r="F110" s="11">
        <v>238394.23999999999</v>
      </c>
      <c r="G110" s="11">
        <v>0</v>
      </c>
      <c r="H110" s="16">
        <f t="shared" si="4"/>
        <v>238394.23999999999</v>
      </c>
    </row>
    <row r="111" spans="1:8" x14ac:dyDescent="0.25">
      <c r="A111" s="21" t="s">
        <v>215</v>
      </c>
      <c r="B111" s="15" t="s">
        <v>216</v>
      </c>
      <c r="C111" s="11">
        <v>2158520.9</v>
      </c>
      <c r="D111" s="11">
        <v>0</v>
      </c>
      <c r="E111" s="16">
        <f t="shared" si="3"/>
        <v>2158520.9</v>
      </c>
      <c r="F111" s="11">
        <v>676669.48</v>
      </c>
      <c r="G111" s="11">
        <v>0</v>
      </c>
      <c r="H111" s="16">
        <f t="shared" si="4"/>
        <v>676669.48</v>
      </c>
    </row>
    <row r="112" spans="1:8" x14ac:dyDescent="0.25">
      <c r="A112" s="21" t="s">
        <v>217</v>
      </c>
      <c r="B112" s="15" t="s">
        <v>218</v>
      </c>
      <c r="C112" s="11">
        <v>564780.4</v>
      </c>
      <c r="D112" s="11">
        <v>0</v>
      </c>
      <c r="E112" s="16">
        <f t="shared" si="3"/>
        <v>564780.4</v>
      </c>
      <c r="F112" s="11">
        <v>21944.61</v>
      </c>
      <c r="G112" s="11">
        <v>0</v>
      </c>
      <c r="H112" s="16">
        <f t="shared" si="4"/>
        <v>21944.61</v>
      </c>
    </row>
    <row r="113" spans="1:8" x14ac:dyDescent="0.25">
      <c r="A113" s="21" t="s">
        <v>219</v>
      </c>
      <c r="B113" s="15" t="s">
        <v>220</v>
      </c>
      <c r="C113" s="11">
        <v>2644744.1</v>
      </c>
      <c r="D113" s="11">
        <v>0</v>
      </c>
      <c r="E113" s="16">
        <f t="shared" si="3"/>
        <v>2644744.1</v>
      </c>
      <c r="F113" s="11">
        <v>2316257.77</v>
      </c>
      <c r="G113" s="11">
        <v>0</v>
      </c>
      <c r="H113" s="16">
        <f t="shared" si="4"/>
        <v>2316257.77</v>
      </c>
    </row>
    <row r="114" spans="1:8" x14ac:dyDescent="0.25">
      <c r="A114" s="21" t="s">
        <v>221</v>
      </c>
      <c r="B114" s="15" t="s">
        <v>222</v>
      </c>
      <c r="C114" s="11">
        <v>1511261.7</v>
      </c>
      <c r="D114" s="11">
        <v>0</v>
      </c>
      <c r="E114" s="16">
        <f t="shared" si="3"/>
        <v>1511261.7</v>
      </c>
      <c r="F114" s="11">
        <v>258752.49</v>
      </c>
      <c r="G114" s="11">
        <v>0</v>
      </c>
      <c r="H114" s="16">
        <f t="shared" si="4"/>
        <v>258752.49</v>
      </c>
    </row>
    <row r="115" spans="1:8" x14ac:dyDescent="0.25">
      <c r="A115" s="21" t="s">
        <v>223</v>
      </c>
      <c r="B115" s="15" t="s">
        <v>224</v>
      </c>
      <c r="C115" s="11">
        <v>312690.40000000002</v>
      </c>
      <c r="D115" s="11">
        <v>0</v>
      </c>
      <c r="E115" s="16">
        <f t="shared" si="3"/>
        <v>312690.40000000002</v>
      </c>
      <c r="F115" s="11">
        <v>108577.34</v>
      </c>
      <c r="G115" s="11">
        <v>0</v>
      </c>
      <c r="H115" s="16">
        <f t="shared" si="4"/>
        <v>108577.34</v>
      </c>
    </row>
    <row r="116" spans="1:8" x14ac:dyDescent="0.25">
      <c r="A116" s="21" t="s">
        <v>225</v>
      </c>
      <c r="B116" s="15" t="s">
        <v>226</v>
      </c>
      <c r="C116" s="11">
        <v>973281.8</v>
      </c>
      <c r="D116" s="11">
        <v>0</v>
      </c>
      <c r="E116" s="16">
        <f t="shared" si="3"/>
        <v>973281.8</v>
      </c>
      <c r="F116" s="11">
        <v>147002.43</v>
      </c>
      <c r="G116" s="11">
        <v>0</v>
      </c>
      <c r="H116" s="16">
        <f t="shared" si="4"/>
        <v>147002.43</v>
      </c>
    </row>
    <row r="117" spans="1:8" x14ac:dyDescent="0.25">
      <c r="A117" s="21" t="s">
        <v>227</v>
      </c>
      <c r="B117" s="15" t="s">
        <v>228</v>
      </c>
      <c r="C117" s="11">
        <v>1747440.7</v>
      </c>
      <c r="D117" s="11">
        <v>0</v>
      </c>
      <c r="E117" s="16">
        <f t="shared" si="3"/>
        <v>1747440.7</v>
      </c>
      <c r="F117" s="11">
        <v>429462.15</v>
      </c>
      <c r="G117" s="11">
        <v>0</v>
      </c>
      <c r="H117" s="16">
        <f t="shared" si="4"/>
        <v>429462.15</v>
      </c>
    </row>
    <row r="118" spans="1:8" x14ac:dyDescent="0.25">
      <c r="A118" s="21" t="s">
        <v>229</v>
      </c>
      <c r="B118" s="15" t="s">
        <v>230</v>
      </c>
      <c r="C118" s="11">
        <v>795771.1</v>
      </c>
      <c r="D118" s="11">
        <v>0</v>
      </c>
      <c r="E118" s="16">
        <f t="shared" si="3"/>
        <v>795771.1</v>
      </c>
      <c r="F118" s="11">
        <v>227025.34</v>
      </c>
      <c r="G118" s="11">
        <v>0</v>
      </c>
      <c r="H118" s="16">
        <f t="shared" si="4"/>
        <v>227025.34</v>
      </c>
    </row>
    <row r="119" spans="1:8" x14ac:dyDescent="0.25">
      <c r="A119" s="21" t="s">
        <v>231</v>
      </c>
      <c r="B119" s="15" t="s">
        <v>232</v>
      </c>
      <c r="C119" s="11">
        <v>842175.1</v>
      </c>
      <c r="D119" s="11">
        <v>0</v>
      </c>
      <c r="E119" s="16">
        <f t="shared" si="3"/>
        <v>842175.1</v>
      </c>
      <c r="F119" s="11">
        <v>279287</v>
      </c>
      <c r="G119" s="11">
        <v>0</v>
      </c>
      <c r="H119" s="16">
        <f t="shared" si="4"/>
        <v>279287</v>
      </c>
    </row>
    <row r="120" spans="1:8" x14ac:dyDescent="0.25">
      <c r="A120" s="21" t="s">
        <v>233</v>
      </c>
      <c r="B120" s="15" t="s">
        <v>234</v>
      </c>
      <c r="C120" s="11">
        <v>448642.4</v>
      </c>
      <c r="D120" s="11">
        <v>0</v>
      </c>
      <c r="E120" s="16">
        <f t="shared" si="3"/>
        <v>448642.4</v>
      </c>
      <c r="F120" s="11">
        <v>59400.26</v>
      </c>
      <c r="G120" s="11">
        <v>0</v>
      </c>
      <c r="H120" s="16">
        <f t="shared" si="4"/>
        <v>59400.26</v>
      </c>
    </row>
    <row r="121" spans="1:8" x14ac:dyDescent="0.25">
      <c r="A121" s="21" t="s">
        <v>235</v>
      </c>
      <c r="B121" s="15" t="s">
        <v>236</v>
      </c>
      <c r="C121" s="11">
        <v>803905.6</v>
      </c>
      <c r="D121" s="11">
        <v>0</v>
      </c>
      <c r="E121" s="16">
        <f t="shared" si="3"/>
        <v>803905.6</v>
      </c>
      <c r="F121" s="11">
        <v>915768.76</v>
      </c>
      <c r="G121" s="11">
        <v>0</v>
      </c>
      <c r="H121" s="16">
        <f t="shared" si="4"/>
        <v>915768.76</v>
      </c>
    </row>
    <row r="122" spans="1:8" x14ac:dyDescent="0.25">
      <c r="A122" s="21" t="s">
        <v>237</v>
      </c>
      <c r="B122" s="15" t="s">
        <v>238</v>
      </c>
      <c r="C122" s="11">
        <v>2224833.2999999998</v>
      </c>
      <c r="D122" s="11">
        <v>0</v>
      </c>
      <c r="E122" s="16">
        <f t="shared" si="3"/>
        <v>2224833.2999999998</v>
      </c>
      <c r="F122" s="11">
        <v>364068.98</v>
      </c>
      <c r="G122" s="11">
        <v>0</v>
      </c>
      <c r="H122" s="16">
        <f t="shared" si="4"/>
        <v>364068.98</v>
      </c>
    </row>
    <row r="123" spans="1:8" x14ac:dyDescent="0.25">
      <c r="A123" s="21" t="s">
        <v>239</v>
      </c>
      <c r="B123" s="15" t="s">
        <v>240</v>
      </c>
      <c r="C123" s="11">
        <v>1011424.9</v>
      </c>
      <c r="D123" s="11">
        <v>0</v>
      </c>
      <c r="E123" s="16">
        <f t="shared" si="3"/>
        <v>1011424.9</v>
      </c>
      <c r="F123" s="11">
        <v>195033.81</v>
      </c>
      <c r="G123" s="11">
        <v>0</v>
      </c>
      <c r="H123" s="16">
        <f t="shared" si="4"/>
        <v>195033.81</v>
      </c>
    </row>
    <row r="124" spans="1:8" x14ac:dyDescent="0.25">
      <c r="A124" s="21" t="s">
        <v>241</v>
      </c>
      <c r="B124" s="15" t="s">
        <v>242</v>
      </c>
      <c r="C124" s="11">
        <v>811795</v>
      </c>
      <c r="D124" s="11">
        <v>0</v>
      </c>
      <c r="E124" s="16">
        <f t="shared" si="3"/>
        <v>811795</v>
      </c>
      <c r="F124" s="11">
        <v>210544.85</v>
      </c>
      <c r="G124" s="11">
        <v>0</v>
      </c>
      <c r="H124" s="16">
        <f t="shared" si="4"/>
        <v>210544.85</v>
      </c>
    </row>
    <row r="125" spans="1:8" x14ac:dyDescent="0.25">
      <c r="A125" s="21" t="s">
        <v>243</v>
      </c>
      <c r="B125" s="15" t="s">
        <v>244</v>
      </c>
      <c r="C125" s="11">
        <v>298701.3</v>
      </c>
      <c r="D125" s="11">
        <v>0</v>
      </c>
      <c r="E125" s="16">
        <f t="shared" si="3"/>
        <v>298701.3</v>
      </c>
      <c r="F125" s="11">
        <v>64776.25</v>
      </c>
      <c r="G125" s="11">
        <v>0</v>
      </c>
      <c r="H125" s="16">
        <f t="shared" si="4"/>
        <v>64776.25</v>
      </c>
    </row>
    <row r="126" spans="1:8" x14ac:dyDescent="0.25">
      <c r="A126" s="21" t="s">
        <v>245</v>
      </c>
      <c r="B126" s="15" t="s">
        <v>246</v>
      </c>
      <c r="C126" s="11">
        <v>159527.20000000001</v>
      </c>
      <c r="D126" s="11">
        <v>0</v>
      </c>
      <c r="E126" s="16">
        <f t="shared" si="3"/>
        <v>159527.20000000001</v>
      </c>
      <c r="F126" s="11">
        <v>39570.800000000003</v>
      </c>
      <c r="G126" s="11">
        <v>0</v>
      </c>
      <c r="H126" s="16">
        <f t="shared" si="4"/>
        <v>39570.800000000003</v>
      </c>
    </row>
    <row r="127" spans="1:8" x14ac:dyDescent="0.25">
      <c r="A127" s="21" t="s">
        <v>247</v>
      </c>
      <c r="B127" s="15" t="s">
        <v>248</v>
      </c>
      <c r="C127" s="11">
        <v>649365.4</v>
      </c>
      <c r="D127" s="11">
        <v>0</v>
      </c>
      <c r="E127" s="16">
        <f t="shared" si="3"/>
        <v>649365.4</v>
      </c>
      <c r="F127" s="11">
        <v>52526.05</v>
      </c>
      <c r="G127" s="11">
        <v>0</v>
      </c>
      <c r="H127" s="16">
        <f t="shared" si="4"/>
        <v>52526.05</v>
      </c>
    </row>
    <row r="128" spans="1:8" x14ac:dyDescent="0.25">
      <c r="A128" s="21" t="s">
        <v>249</v>
      </c>
      <c r="B128" s="15" t="s">
        <v>250</v>
      </c>
      <c r="C128" s="11">
        <v>369918.9</v>
      </c>
      <c r="D128" s="11">
        <v>0</v>
      </c>
      <c r="E128" s="16">
        <f t="shared" si="3"/>
        <v>369918.9</v>
      </c>
      <c r="F128" s="11">
        <v>57549.51</v>
      </c>
      <c r="G128" s="11">
        <v>0</v>
      </c>
      <c r="H128" s="16">
        <f t="shared" si="4"/>
        <v>57549.51</v>
      </c>
    </row>
    <row r="129" spans="1:8" x14ac:dyDescent="0.25">
      <c r="A129" s="21" t="s">
        <v>251</v>
      </c>
      <c r="B129" s="15" t="s">
        <v>252</v>
      </c>
      <c r="C129" s="11">
        <v>878233.9</v>
      </c>
      <c r="D129" s="11">
        <v>0</v>
      </c>
      <c r="E129" s="16">
        <f t="shared" si="3"/>
        <v>878233.9</v>
      </c>
      <c r="F129" s="11">
        <v>249322.47</v>
      </c>
      <c r="G129" s="11">
        <v>0</v>
      </c>
      <c r="H129" s="16">
        <f t="shared" si="4"/>
        <v>249322.47</v>
      </c>
    </row>
    <row r="130" spans="1:8" x14ac:dyDescent="0.25">
      <c r="A130" s="21" t="s">
        <v>253</v>
      </c>
      <c r="B130" s="15" t="s">
        <v>254</v>
      </c>
      <c r="C130" s="11">
        <v>4650315.4000000004</v>
      </c>
      <c r="D130" s="11">
        <v>0</v>
      </c>
      <c r="E130" s="16">
        <f t="shared" si="3"/>
        <v>4650315.4000000004</v>
      </c>
      <c r="F130" s="11">
        <v>1735827.3</v>
      </c>
      <c r="G130" s="11">
        <v>0</v>
      </c>
      <c r="H130" s="16">
        <f t="shared" si="4"/>
        <v>1735827.3</v>
      </c>
    </row>
    <row r="131" spans="1:8" x14ac:dyDescent="0.25">
      <c r="A131" s="21" t="s">
        <v>255</v>
      </c>
      <c r="B131" s="15" t="s">
        <v>256</v>
      </c>
      <c r="C131" s="11">
        <v>3715488.3</v>
      </c>
      <c r="D131" s="11">
        <v>0</v>
      </c>
      <c r="E131" s="16">
        <f t="shared" si="3"/>
        <v>3715488.3</v>
      </c>
      <c r="F131" s="11">
        <v>1027783.2</v>
      </c>
      <c r="G131" s="11">
        <v>0</v>
      </c>
      <c r="H131" s="16">
        <f t="shared" si="4"/>
        <v>1027783.2</v>
      </c>
    </row>
    <row r="132" spans="1:8" x14ac:dyDescent="0.25">
      <c r="A132" s="21" t="s">
        <v>257</v>
      </c>
      <c r="B132" s="15" t="s">
        <v>258</v>
      </c>
      <c r="C132" s="11">
        <v>2098612.7000000002</v>
      </c>
      <c r="D132" s="11">
        <v>0</v>
      </c>
      <c r="E132" s="16">
        <f t="shared" si="3"/>
        <v>2098612.7000000002</v>
      </c>
      <c r="F132" s="11">
        <v>475554.64</v>
      </c>
      <c r="G132" s="11">
        <v>0</v>
      </c>
      <c r="H132" s="16">
        <f t="shared" si="4"/>
        <v>475554.64</v>
      </c>
    </row>
    <row r="133" spans="1:8" x14ac:dyDescent="0.25">
      <c r="A133" s="21" t="s">
        <v>259</v>
      </c>
      <c r="B133" s="15" t="s">
        <v>260</v>
      </c>
      <c r="C133" s="11">
        <v>684929.1</v>
      </c>
      <c r="D133" s="11">
        <v>0</v>
      </c>
      <c r="E133" s="16">
        <f t="shared" si="3"/>
        <v>684929.1</v>
      </c>
      <c r="F133" s="11">
        <v>110339.96</v>
      </c>
      <c r="G133" s="11">
        <v>0</v>
      </c>
      <c r="H133" s="16">
        <f t="shared" si="4"/>
        <v>110339.96</v>
      </c>
    </row>
    <row r="134" spans="1:8" x14ac:dyDescent="0.25">
      <c r="A134" s="21" t="s">
        <v>261</v>
      </c>
      <c r="B134" s="15" t="s">
        <v>262</v>
      </c>
      <c r="C134" s="11">
        <v>406793.3</v>
      </c>
      <c r="D134" s="11">
        <v>0</v>
      </c>
      <c r="E134" s="16">
        <f t="shared" si="3"/>
        <v>406793.3</v>
      </c>
      <c r="F134" s="11">
        <v>118271.74</v>
      </c>
      <c r="G134" s="11">
        <v>0</v>
      </c>
      <c r="H134" s="16">
        <f t="shared" si="4"/>
        <v>118271.74</v>
      </c>
    </row>
    <row r="135" spans="1:8" x14ac:dyDescent="0.25">
      <c r="A135" s="21" t="s">
        <v>263</v>
      </c>
      <c r="B135" s="15" t="s">
        <v>264</v>
      </c>
      <c r="C135" s="11">
        <v>197746</v>
      </c>
      <c r="D135" s="11">
        <v>0</v>
      </c>
      <c r="E135" s="16">
        <f t="shared" si="3"/>
        <v>197746</v>
      </c>
      <c r="F135" s="11">
        <v>31374.62</v>
      </c>
      <c r="G135" s="11">
        <v>0</v>
      </c>
      <c r="H135" s="16">
        <f t="shared" si="4"/>
        <v>31374.62</v>
      </c>
    </row>
    <row r="136" spans="1:8" x14ac:dyDescent="0.25">
      <c r="A136" s="21" t="s">
        <v>265</v>
      </c>
      <c r="B136" s="15" t="s">
        <v>266</v>
      </c>
      <c r="C136" s="11">
        <v>1706671.1</v>
      </c>
      <c r="D136" s="11">
        <v>388900</v>
      </c>
      <c r="E136" s="16">
        <f t="shared" ref="E136:E199" si="5">C136-D136</f>
        <v>1317771.1000000001</v>
      </c>
      <c r="F136" s="11">
        <v>456518.35</v>
      </c>
      <c r="G136" s="11">
        <v>0</v>
      </c>
      <c r="H136" s="16">
        <f t="shared" ref="H136:H199" si="6">F136-G136</f>
        <v>456518.35</v>
      </c>
    </row>
    <row r="137" spans="1:8" x14ac:dyDescent="0.25">
      <c r="A137" s="21" t="s">
        <v>267</v>
      </c>
      <c r="B137" s="15" t="s">
        <v>268</v>
      </c>
      <c r="C137" s="11">
        <v>4014114.7</v>
      </c>
      <c r="D137" s="11">
        <v>0</v>
      </c>
      <c r="E137" s="16">
        <f t="shared" si="5"/>
        <v>4014114.7</v>
      </c>
      <c r="F137" s="11">
        <v>1005662.33</v>
      </c>
      <c r="G137" s="11">
        <v>0</v>
      </c>
      <c r="H137" s="16">
        <f t="shared" si="6"/>
        <v>1005662.33</v>
      </c>
    </row>
    <row r="138" spans="1:8" x14ac:dyDescent="0.25">
      <c r="A138" s="21" t="s">
        <v>269</v>
      </c>
      <c r="B138" s="15" t="s">
        <v>270</v>
      </c>
      <c r="C138" s="11">
        <v>330186.09999999998</v>
      </c>
      <c r="D138" s="11">
        <v>0</v>
      </c>
      <c r="E138" s="16">
        <f t="shared" si="5"/>
        <v>330186.09999999998</v>
      </c>
      <c r="F138" s="11">
        <v>121620.72</v>
      </c>
      <c r="G138" s="11">
        <v>0</v>
      </c>
      <c r="H138" s="16">
        <f t="shared" si="6"/>
        <v>121620.72</v>
      </c>
    </row>
    <row r="139" spans="1:8" x14ac:dyDescent="0.25">
      <c r="A139" s="21" t="s">
        <v>271</v>
      </c>
      <c r="B139" s="15" t="s">
        <v>272</v>
      </c>
      <c r="C139" s="11">
        <v>2203676.5</v>
      </c>
      <c r="D139" s="11">
        <v>0</v>
      </c>
      <c r="E139" s="16">
        <f t="shared" si="5"/>
        <v>2203676.5</v>
      </c>
      <c r="F139" s="11">
        <v>346707.18</v>
      </c>
      <c r="G139" s="11">
        <v>0</v>
      </c>
      <c r="H139" s="16">
        <f t="shared" si="6"/>
        <v>346707.18</v>
      </c>
    </row>
    <row r="140" spans="1:8" x14ac:dyDescent="0.25">
      <c r="A140" s="21" t="s">
        <v>273</v>
      </c>
      <c r="B140" s="15" t="s">
        <v>274</v>
      </c>
      <c r="C140" s="11">
        <v>15047427.300000001</v>
      </c>
      <c r="D140" s="11">
        <v>0</v>
      </c>
      <c r="E140" s="16">
        <f t="shared" si="5"/>
        <v>15047427.300000001</v>
      </c>
      <c r="F140" s="11">
        <v>2511732.23</v>
      </c>
      <c r="G140" s="11">
        <v>0</v>
      </c>
      <c r="H140" s="16">
        <f t="shared" si="6"/>
        <v>2511732.23</v>
      </c>
    </row>
    <row r="141" spans="1:8" x14ac:dyDescent="0.25">
      <c r="A141" s="21" t="s">
        <v>275</v>
      </c>
      <c r="B141" s="15" t="s">
        <v>276</v>
      </c>
      <c r="C141" s="11">
        <v>2157627.4</v>
      </c>
      <c r="D141" s="11">
        <v>0</v>
      </c>
      <c r="E141" s="16">
        <f t="shared" si="5"/>
        <v>2157627.4</v>
      </c>
      <c r="F141" s="11">
        <v>725405.9</v>
      </c>
      <c r="G141" s="11">
        <v>0</v>
      </c>
      <c r="H141" s="16">
        <f t="shared" si="6"/>
        <v>725405.9</v>
      </c>
    </row>
    <row r="142" spans="1:8" x14ac:dyDescent="0.25">
      <c r="A142" s="21" t="s">
        <v>277</v>
      </c>
      <c r="B142" s="15" t="s">
        <v>278</v>
      </c>
      <c r="C142" s="11">
        <v>5088180.5999999996</v>
      </c>
      <c r="D142" s="11">
        <v>0</v>
      </c>
      <c r="E142" s="16">
        <f t="shared" si="5"/>
        <v>5088180.5999999996</v>
      </c>
      <c r="F142" s="11">
        <v>1074404.48</v>
      </c>
      <c r="G142" s="11">
        <v>0</v>
      </c>
      <c r="H142" s="16">
        <f t="shared" si="6"/>
        <v>1074404.48</v>
      </c>
    </row>
    <row r="143" spans="1:8" x14ac:dyDescent="0.25">
      <c r="A143" s="21" t="s">
        <v>279</v>
      </c>
      <c r="B143" s="15" t="s">
        <v>280</v>
      </c>
      <c r="C143" s="11">
        <v>1749633.9</v>
      </c>
      <c r="D143" s="11">
        <v>0</v>
      </c>
      <c r="E143" s="16">
        <f t="shared" si="5"/>
        <v>1749633.9</v>
      </c>
      <c r="F143" s="11">
        <v>304051.8</v>
      </c>
      <c r="G143" s="11">
        <v>0</v>
      </c>
      <c r="H143" s="16">
        <f t="shared" si="6"/>
        <v>304051.8</v>
      </c>
    </row>
    <row r="144" spans="1:8" x14ac:dyDescent="0.25">
      <c r="A144" s="21" t="s">
        <v>281</v>
      </c>
      <c r="B144" s="15" t="s">
        <v>282</v>
      </c>
      <c r="C144" s="11">
        <v>210469.7</v>
      </c>
      <c r="D144" s="11">
        <v>0</v>
      </c>
      <c r="E144" s="16">
        <f t="shared" si="5"/>
        <v>210469.7</v>
      </c>
      <c r="F144" s="11">
        <v>39747.06</v>
      </c>
      <c r="G144" s="11">
        <v>0</v>
      </c>
      <c r="H144" s="16">
        <f t="shared" si="6"/>
        <v>39747.06</v>
      </c>
    </row>
    <row r="145" spans="1:8" x14ac:dyDescent="0.25">
      <c r="A145" s="21" t="s">
        <v>283</v>
      </c>
      <c r="B145" s="15" t="s">
        <v>284</v>
      </c>
      <c r="C145" s="11">
        <v>1052220.8999999999</v>
      </c>
      <c r="D145" s="11">
        <v>0</v>
      </c>
      <c r="E145" s="16">
        <f t="shared" si="5"/>
        <v>1052220.8999999999</v>
      </c>
      <c r="F145" s="11">
        <v>193447.45</v>
      </c>
      <c r="G145" s="11">
        <v>0</v>
      </c>
      <c r="H145" s="16">
        <f t="shared" si="6"/>
        <v>193447.45</v>
      </c>
    </row>
    <row r="146" spans="1:8" x14ac:dyDescent="0.25">
      <c r="A146" s="21" t="s">
        <v>285</v>
      </c>
      <c r="B146" s="15" t="s">
        <v>286</v>
      </c>
      <c r="C146" s="11">
        <v>202487.1</v>
      </c>
      <c r="D146" s="11">
        <v>0</v>
      </c>
      <c r="E146" s="16">
        <f t="shared" si="5"/>
        <v>202487.1</v>
      </c>
      <c r="F146" s="11">
        <v>71562.34</v>
      </c>
      <c r="G146" s="11">
        <v>0</v>
      </c>
      <c r="H146" s="16">
        <f t="shared" si="6"/>
        <v>71562.34</v>
      </c>
    </row>
    <row r="147" spans="1:8" x14ac:dyDescent="0.25">
      <c r="A147" s="21" t="s">
        <v>287</v>
      </c>
      <c r="B147" s="15" t="s">
        <v>288</v>
      </c>
      <c r="C147" s="11">
        <v>1889861.8</v>
      </c>
      <c r="D147" s="11">
        <v>0</v>
      </c>
      <c r="E147" s="16">
        <f t="shared" si="5"/>
        <v>1889861.8</v>
      </c>
      <c r="F147" s="11">
        <v>767620.62</v>
      </c>
      <c r="G147" s="11">
        <v>0</v>
      </c>
      <c r="H147" s="16">
        <f t="shared" si="6"/>
        <v>767620.62</v>
      </c>
    </row>
    <row r="148" spans="1:8" x14ac:dyDescent="0.25">
      <c r="A148" s="21" t="s">
        <v>289</v>
      </c>
      <c r="B148" s="15" t="s">
        <v>290</v>
      </c>
      <c r="C148" s="11">
        <v>533631.1</v>
      </c>
      <c r="D148" s="11">
        <v>0</v>
      </c>
      <c r="E148" s="16">
        <f t="shared" si="5"/>
        <v>533631.1</v>
      </c>
      <c r="F148" s="11">
        <v>74206.259999999995</v>
      </c>
      <c r="G148" s="11">
        <v>0</v>
      </c>
      <c r="H148" s="16">
        <f t="shared" si="6"/>
        <v>74206.259999999995</v>
      </c>
    </row>
    <row r="149" spans="1:8" x14ac:dyDescent="0.25">
      <c r="A149" s="21" t="s">
        <v>291</v>
      </c>
      <c r="B149" s="15" t="s">
        <v>292</v>
      </c>
      <c r="C149" s="11">
        <v>1739873.9</v>
      </c>
      <c r="D149" s="11">
        <v>393636.86</v>
      </c>
      <c r="E149" s="16">
        <f t="shared" si="5"/>
        <v>1346237.04</v>
      </c>
      <c r="F149" s="11">
        <v>833806.97</v>
      </c>
      <c r="G149" s="11">
        <v>0</v>
      </c>
      <c r="H149" s="16">
        <f t="shared" si="6"/>
        <v>833806.97</v>
      </c>
    </row>
    <row r="150" spans="1:8" x14ac:dyDescent="0.25">
      <c r="A150" s="21" t="s">
        <v>293</v>
      </c>
      <c r="B150" s="15" t="s">
        <v>294</v>
      </c>
      <c r="C150" s="11">
        <v>414027.8</v>
      </c>
      <c r="D150" s="11">
        <v>0</v>
      </c>
      <c r="E150" s="16">
        <f t="shared" si="5"/>
        <v>414027.8</v>
      </c>
      <c r="F150" s="11">
        <v>94740.78</v>
      </c>
      <c r="G150" s="11">
        <v>0</v>
      </c>
      <c r="H150" s="16">
        <f t="shared" si="6"/>
        <v>94740.78</v>
      </c>
    </row>
    <row r="151" spans="1:8" x14ac:dyDescent="0.25">
      <c r="A151" s="21" t="s">
        <v>295</v>
      </c>
      <c r="B151" s="15" t="s">
        <v>296</v>
      </c>
      <c r="C151" s="11">
        <v>664803.69999999995</v>
      </c>
      <c r="D151" s="11">
        <v>0</v>
      </c>
      <c r="E151" s="16">
        <f t="shared" si="5"/>
        <v>664803.69999999995</v>
      </c>
      <c r="F151" s="11">
        <v>459602.93</v>
      </c>
      <c r="G151" s="11">
        <v>0</v>
      </c>
      <c r="H151" s="16">
        <f t="shared" si="6"/>
        <v>459602.93</v>
      </c>
    </row>
    <row r="152" spans="1:8" x14ac:dyDescent="0.25">
      <c r="A152" s="21" t="s">
        <v>297</v>
      </c>
      <c r="B152" s="15" t="s">
        <v>298</v>
      </c>
      <c r="C152" s="11">
        <v>1137424.8</v>
      </c>
      <c r="D152" s="11">
        <v>0</v>
      </c>
      <c r="E152" s="16">
        <f t="shared" si="5"/>
        <v>1137424.8</v>
      </c>
      <c r="F152" s="11">
        <v>247031.07</v>
      </c>
      <c r="G152" s="11">
        <v>0</v>
      </c>
      <c r="H152" s="16">
        <f t="shared" si="6"/>
        <v>247031.07</v>
      </c>
    </row>
    <row r="153" spans="1:8" x14ac:dyDescent="0.25">
      <c r="A153" s="21" t="s">
        <v>299</v>
      </c>
      <c r="B153" s="15" t="s">
        <v>300</v>
      </c>
      <c r="C153" s="11">
        <v>263625.09999999998</v>
      </c>
      <c r="D153" s="11">
        <v>0</v>
      </c>
      <c r="E153" s="16">
        <f t="shared" si="5"/>
        <v>263625.09999999998</v>
      </c>
      <c r="F153" s="11">
        <v>33137.24</v>
      </c>
      <c r="G153" s="11">
        <v>0</v>
      </c>
      <c r="H153" s="16">
        <f t="shared" si="6"/>
        <v>33137.24</v>
      </c>
    </row>
    <row r="154" spans="1:8" x14ac:dyDescent="0.25">
      <c r="A154" s="21" t="s">
        <v>301</v>
      </c>
      <c r="B154" s="15" t="s">
        <v>302</v>
      </c>
      <c r="C154" s="11">
        <v>810966.2</v>
      </c>
      <c r="D154" s="11">
        <v>0</v>
      </c>
      <c r="E154" s="16">
        <f t="shared" si="5"/>
        <v>810966.2</v>
      </c>
      <c r="F154" s="11">
        <v>192301.75</v>
      </c>
      <c r="G154" s="11">
        <v>0</v>
      </c>
      <c r="H154" s="16">
        <f t="shared" si="6"/>
        <v>192301.75</v>
      </c>
    </row>
    <row r="155" spans="1:8" x14ac:dyDescent="0.25">
      <c r="A155" s="21" t="s">
        <v>303</v>
      </c>
      <c r="B155" s="15" t="s">
        <v>304</v>
      </c>
      <c r="C155" s="11">
        <v>641248.4</v>
      </c>
      <c r="D155" s="11">
        <v>0</v>
      </c>
      <c r="E155" s="16">
        <f t="shared" si="5"/>
        <v>641248.4</v>
      </c>
      <c r="F155" s="11">
        <v>177936.4</v>
      </c>
      <c r="G155" s="11">
        <v>0</v>
      </c>
      <c r="H155" s="16">
        <f t="shared" si="6"/>
        <v>177936.4</v>
      </c>
    </row>
    <row r="156" spans="1:8" x14ac:dyDescent="0.25">
      <c r="A156" s="21" t="s">
        <v>305</v>
      </c>
      <c r="B156" s="15" t="s">
        <v>306</v>
      </c>
      <c r="C156" s="11">
        <v>1687250.3</v>
      </c>
      <c r="D156" s="11">
        <v>0</v>
      </c>
      <c r="E156" s="16">
        <f t="shared" si="5"/>
        <v>1687250.3</v>
      </c>
      <c r="F156" s="11">
        <v>1221142.52</v>
      </c>
      <c r="G156" s="11">
        <v>0</v>
      </c>
      <c r="H156" s="16">
        <f t="shared" si="6"/>
        <v>1221142.52</v>
      </c>
    </row>
    <row r="157" spans="1:8" x14ac:dyDescent="0.25">
      <c r="A157" s="21" t="s">
        <v>307</v>
      </c>
      <c r="B157" s="15" t="s">
        <v>308</v>
      </c>
      <c r="C157" s="11">
        <v>273974</v>
      </c>
      <c r="D157" s="11">
        <v>0</v>
      </c>
      <c r="E157" s="16">
        <f t="shared" si="5"/>
        <v>273974</v>
      </c>
      <c r="F157" s="11">
        <v>27496.86</v>
      </c>
      <c r="G157" s="11">
        <v>0</v>
      </c>
      <c r="H157" s="16">
        <f t="shared" si="6"/>
        <v>27496.86</v>
      </c>
    </row>
    <row r="158" spans="1:8" x14ac:dyDescent="0.25">
      <c r="A158" s="21" t="s">
        <v>309</v>
      </c>
      <c r="B158" s="15" t="s">
        <v>310</v>
      </c>
      <c r="C158" s="11">
        <v>1003345.9</v>
      </c>
      <c r="D158" s="11">
        <v>0</v>
      </c>
      <c r="E158" s="16">
        <f t="shared" si="5"/>
        <v>1003345.9</v>
      </c>
      <c r="F158" s="11">
        <v>217859.72</v>
      </c>
      <c r="G158" s="11">
        <v>0</v>
      </c>
      <c r="H158" s="16">
        <f t="shared" si="6"/>
        <v>217859.72</v>
      </c>
    </row>
    <row r="159" spans="1:8" x14ac:dyDescent="0.25">
      <c r="A159" s="21" t="s">
        <v>311</v>
      </c>
      <c r="B159" s="15" t="s">
        <v>312</v>
      </c>
      <c r="C159" s="11">
        <v>1315246.3999999999</v>
      </c>
      <c r="D159" s="11">
        <v>0</v>
      </c>
      <c r="E159" s="16">
        <f t="shared" si="5"/>
        <v>1315246.3999999999</v>
      </c>
      <c r="F159" s="11">
        <v>432722.99</v>
      </c>
      <c r="G159" s="11">
        <v>0</v>
      </c>
      <c r="H159" s="16">
        <f t="shared" si="6"/>
        <v>432722.99</v>
      </c>
    </row>
    <row r="160" spans="1:8" x14ac:dyDescent="0.25">
      <c r="A160" s="21" t="s">
        <v>313</v>
      </c>
      <c r="B160" s="15" t="s">
        <v>314</v>
      </c>
      <c r="C160" s="11">
        <v>903375.9</v>
      </c>
      <c r="D160" s="11">
        <v>0</v>
      </c>
      <c r="E160" s="16">
        <f t="shared" si="5"/>
        <v>903375.9</v>
      </c>
      <c r="F160" s="11">
        <v>205257</v>
      </c>
      <c r="G160" s="11">
        <v>0</v>
      </c>
      <c r="H160" s="16">
        <f t="shared" si="6"/>
        <v>205257</v>
      </c>
    </row>
    <row r="161" spans="1:8" x14ac:dyDescent="0.25">
      <c r="A161" s="21" t="s">
        <v>315</v>
      </c>
      <c r="B161" s="15" t="s">
        <v>316</v>
      </c>
      <c r="C161" s="11">
        <v>502191.2</v>
      </c>
      <c r="D161" s="11">
        <v>0</v>
      </c>
      <c r="E161" s="16">
        <f t="shared" si="5"/>
        <v>502191.2</v>
      </c>
      <c r="F161" s="11">
        <v>93418.81</v>
      </c>
      <c r="G161" s="11">
        <v>0</v>
      </c>
      <c r="H161" s="16">
        <f t="shared" si="6"/>
        <v>93418.81</v>
      </c>
    </row>
    <row r="162" spans="1:8" x14ac:dyDescent="0.25">
      <c r="A162" s="21" t="s">
        <v>317</v>
      </c>
      <c r="B162" s="15" t="s">
        <v>318</v>
      </c>
      <c r="C162" s="11">
        <v>783180.7</v>
      </c>
      <c r="D162" s="11">
        <v>0</v>
      </c>
      <c r="E162" s="16">
        <f t="shared" si="5"/>
        <v>783180.7</v>
      </c>
      <c r="F162" s="11">
        <v>324057.52</v>
      </c>
      <c r="G162" s="11">
        <v>0</v>
      </c>
      <c r="H162" s="16">
        <f t="shared" si="6"/>
        <v>324057.52</v>
      </c>
    </row>
    <row r="163" spans="1:8" x14ac:dyDescent="0.25">
      <c r="A163" s="21" t="s">
        <v>319</v>
      </c>
      <c r="B163" s="15" t="s">
        <v>320</v>
      </c>
      <c r="C163" s="11">
        <v>717219.6</v>
      </c>
      <c r="D163" s="11">
        <v>164100</v>
      </c>
      <c r="E163" s="16">
        <f t="shared" si="5"/>
        <v>553119.6</v>
      </c>
      <c r="F163" s="11">
        <v>1482979.59</v>
      </c>
      <c r="G163" s="11">
        <v>0</v>
      </c>
      <c r="H163" s="16">
        <f t="shared" si="6"/>
        <v>1482979.59</v>
      </c>
    </row>
    <row r="164" spans="1:8" x14ac:dyDescent="0.25">
      <c r="A164" s="21" t="s">
        <v>321</v>
      </c>
      <c r="B164" s="15" t="s">
        <v>322</v>
      </c>
      <c r="C164" s="11">
        <v>795308.7</v>
      </c>
      <c r="D164" s="11">
        <v>0</v>
      </c>
      <c r="E164" s="16">
        <f t="shared" si="5"/>
        <v>795308.7</v>
      </c>
      <c r="F164" s="11">
        <v>196796.42</v>
      </c>
      <c r="G164" s="11">
        <v>0</v>
      </c>
      <c r="H164" s="16">
        <f t="shared" si="6"/>
        <v>196796.42</v>
      </c>
    </row>
    <row r="165" spans="1:8" x14ac:dyDescent="0.25">
      <c r="A165" s="21" t="s">
        <v>323</v>
      </c>
      <c r="B165" s="15" t="s">
        <v>324</v>
      </c>
      <c r="C165" s="11">
        <v>2137488.2999999998</v>
      </c>
      <c r="D165" s="11">
        <v>0</v>
      </c>
      <c r="E165" s="16">
        <f t="shared" si="5"/>
        <v>2137488.2999999998</v>
      </c>
      <c r="F165" s="11">
        <v>487981.1</v>
      </c>
      <c r="G165" s="11">
        <v>0</v>
      </c>
      <c r="H165" s="16">
        <f t="shared" si="6"/>
        <v>487981.1</v>
      </c>
    </row>
    <row r="166" spans="1:8" x14ac:dyDescent="0.25">
      <c r="A166" s="21" t="s">
        <v>325</v>
      </c>
      <c r="B166" s="15" t="s">
        <v>326</v>
      </c>
      <c r="C166" s="11">
        <v>472474.9</v>
      </c>
      <c r="D166" s="11">
        <v>0</v>
      </c>
      <c r="E166" s="16">
        <f t="shared" si="5"/>
        <v>472474.9</v>
      </c>
      <c r="F166" s="11">
        <v>125939.14</v>
      </c>
      <c r="G166" s="11">
        <v>0</v>
      </c>
      <c r="H166" s="16">
        <f t="shared" si="6"/>
        <v>125939.14</v>
      </c>
    </row>
    <row r="167" spans="1:8" x14ac:dyDescent="0.25">
      <c r="A167" s="21" t="s">
        <v>327</v>
      </c>
      <c r="B167" s="15" t="s">
        <v>328</v>
      </c>
      <c r="C167" s="11">
        <v>897712.4</v>
      </c>
      <c r="D167" s="11">
        <v>0</v>
      </c>
      <c r="E167" s="16">
        <f t="shared" si="5"/>
        <v>897712.4</v>
      </c>
      <c r="F167" s="11">
        <v>240597.51</v>
      </c>
      <c r="G167" s="11">
        <v>0</v>
      </c>
      <c r="H167" s="16">
        <f t="shared" si="6"/>
        <v>240597.51</v>
      </c>
    </row>
    <row r="168" spans="1:8" x14ac:dyDescent="0.25">
      <c r="A168" s="21" t="s">
        <v>329</v>
      </c>
      <c r="B168" s="15" t="s">
        <v>330</v>
      </c>
      <c r="C168" s="11">
        <v>859876</v>
      </c>
      <c r="D168" s="11">
        <v>0</v>
      </c>
      <c r="E168" s="16">
        <f t="shared" si="5"/>
        <v>859876</v>
      </c>
      <c r="F168" s="11">
        <v>180315.94</v>
      </c>
      <c r="G168" s="11">
        <v>0</v>
      </c>
      <c r="H168" s="16">
        <f t="shared" si="6"/>
        <v>180315.94</v>
      </c>
    </row>
    <row r="169" spans="1:8" x14ac:dyDescent="0.25">
      <c r="A169" s="21" t="s">
        <v>331</v>
      </c>
      <c r="B169" s="15" t="s">
        <v>332</v>
      </c>
      <c r="C169" s="11">
        <v>776275.6</v>
      </c>
      <c r="D169" s="11">
        <v>0</v>
      </c>
      <c r="E169" s="16">
        <f t="shared" si="5"/>
        <v>776275.6</v>
      </c>
      <c r="F169" s="11">
        <v>138982.51999999999</v>
      </c>
      <c r="G169" s="11">
        <v>0</v>
      </c>
      <c r="H169" s="16">
        <f t="shared" si="6"/>
        <v>138982.51999999999</v>
      </c>
    </row>
    <row r="170" spans="1:8" x14ac:dyDescent="0.25">
      <c r="A170" s="21" t="s">
        <v>333</v>
      </c>
      <c r="B170" s="15" t="s">
        <v>334</v>
      </c>
      <c r="C170" s="11">
        <v>991678</v>
      </c>
      <c r="D170" s="11">
        <v>0</v>
      </c>
      <c r="E170" s="16">
        <f t="shared" si="5"/>
        <v>991678</v>
      </c>
      <c r="F170" s="11">
        <v>253905.28</v>
      </c>
      <c r="G170" s="11">
        <v>0</v>
      </c>
      <c r="H170" s="16">
        <f t="shared" si="6"/>
        <v>253905.28</v>
      </c>
    </row>
    <row r="171" spans="1:8" x14ac:dyDescent="0.25">
      <c r="A171" s="21" t="s">
        <v>335</v>
      </c>
      <c r="B171" s="15" t="s">
        <v>336</v>
      </c>
      <c r="C171" s="11">
        <v>471548.7</v>
      </c>
      <c r="D171" s="11">
        <v>0</v>
      </c>
      <c r="E171" s="16">
        <f t="shared" si="5"/>
        <v>471548.7</v>
      </c>
      <c r="F171" s="11">
        <v>143565.32999999999</v>
      </c>
      <c r="G171" s="11">
        <v>0</v>
      </c>
      <c r="H171" s="16">
        <f t="shared" si="6"/>
        <v>143565.32999999999</v>
      </c>
    </row>
    <row r="172" spans="1:8" x14ac:dyDescent="0.25">
      <c r="A172" s="21" t="s">
        <v>337</v>
      </c>
      <c r="B172" s="15" t="s">
        <v>338</v>
      </c>
      <c r="C172" s="11">
        <v>2670742.9</v>
      </c>
      <c r="D172" s="11">
        <v>0</v>
      </c>
      <c r="E172" s="16">
        <f t="shared" si="5"/>
        <v>2670742.9</v>
      </c>
      <c r="F172" s="11">
        <v>996761.11</v>
      </c>
      <c r="G172" s="11">
        <v>0</v>
      </c>
      <c r="H172" s="16">
        <f t="shared" si="6"/>
        <v>996761.11</v>
      </c>
    </row>
    <row r="173" spans="1:8" x14ac:dyDescent="0.25">
      <c r="A173" s="21" t="s">
        <v>339</v>
      </c>
      <c r="B173" s="15" t="s">
        <v>340</v>
      </c>
      <c r="C173" s="11">
        <v>804578.3</v>
      </c>
      <c r="D173" s="11">
        <v>0</v>
      </c>
      <c r="E173" s="16">
        <f t="shared" si="5"/>
        <v>804578.3</v>
      </c>
      <c r="F173" s="11">
        <v>189393.42</v>
      </c>
      <c r="G173" s="11">
        <v>0</v>
      </c>
      <c r="H173" s="16">
        <f t="shared" si="6"/>
        <v>189393.42</v>
      </c>
    </row>
    <row r="174" spans="1:8" x14ac:dyDescent="0.25">
      <c r="A174" s="21" t="s">
        <v>341</v>
      </c>
      <c r="B174" s="15" t="s">
        <v>342</v>
      </c>
      <c r="C174" s="11">
        <v>411747.9</v>
      </c>
      <c r="D174" s="11">
        <v>0</v>
      </c>
      <c r="E174" s="16">
        <f t="shared" si="5"/>
        <v>411747.9</v>
      </c>
      <c r="F174" s="11">
        <v>82666.84</v>
      </c>
      <c r="G174" s="11">
        <v>0</v>
      </c>
      <c r="H174" s="16">
        <f t="shared" si="6"/>
        <v>82666.84</v>
      </c>
    </row>
    <row r="175" spans="1:8" x14ac:dyDescent="0.25">
      <c r="A175" s="21" t="s">
        <v>343</v>
      </c>
      <c r="B175" s="15" t="s">
        <v>344</v>
      </c>
      <c r="C175" s="11">
        <v>1762898.1</v>
      </c>
      <c r="D175" s="11">
        <v>0</v>
      </c>
      <c r="E175" s="16">
        <f t="shared" si="5"/>
        <v>1762898.1</v>
      </c>
      <c r="F175" s="11">
        <v>374644.69</v>
      </c>
      <c r="G175" s="11">
        <v>0</v>
      </c>
      <c r="H175" s="16">
        <f t="shared" si="6"/>
        <v>374644.69</v>
      </c>
    </row>
    <row r="176" spans="1:8" x14ac:dyDescent="0.25">
      <c r="A176" s="21" t="s">
        <v>345</v>
      </c>
      <c r="B176" s="15" t="s">
        <v>346</v>
      </c>
      <c r="C176" s="11">
        <v>1920863.8</v>
      </c>
      <c r="D176" s="11">
        <v>0</v>
      </c>
      <c r="E176" s="16">
        <f t="shared" si="5"/>
        <v>1920863.8</v>
      </c>
      <c r="F176" s="11">
        <v>326084.53999999998</v>
      </c>
      <c r="G176" s="11">
        <v>0</v>
      </c>
      <c r="H176" s="16">
        <f t="shared" si="6"/>
        <v>326084.53999999998</v>
      </c>
    </row>
    <row r="177" spans="1:8" x14ac:dyDescent="0.25">
      <c r="A177" s="21" t="s">
        <v>347</v>
      </c>
      <c r="B177" s="15" t="s">
        <v>348</v>
      </c>
      <c r="C177" s="11">
        <v>12491677.800000001</v>
      </c>
      <c r="D177" s="11">
        <v>0</v>
      </c>
      <c r="E177" s="16">
        <f t="shared" si="5"/>
        <v>12491677.800000001</v>
      </c>
      <c r="F177" s="11">
        <v>1595346.56</v>
      </c>
      <c r="G177" s="11">
        <v>0</v>
      </c>
      <c r="H177" s="16">
        <f t="shared" si="6"/>
        <v>1595346.56</v>
      </c>
    </row>
    <row r="178" spans="1:8" x14ac:dyDescent="0.25">
      <c r="A178" s="21" t="s">
        <v>349</v>
      </c>
      <c r="B178" s="15" t="s">
        <v>350</v>
      </c>
      <c r="C178" s="11">
        <v>364351.6</v>
      </c>
      <c r="D178" s="11">
        <v>0</v>
      </c>
      <c r="E178" s="16">
        <f t="shared" si="5"/>
        <v>364351.6</v>
      </c>
      <c r="F178" s="11">
        <v>35957.43</v>
      </c>
      <c r="G178" s="11">
        <v>0</v>
      </c>
      <c r="H178" s="16">
        <f t="shared" si="6"/>
        <v>35957.43</v>
      </c>
    </row>
    <row r="179" spans="1:8" x14ac:dyDescent="0.25">
      <c r="A179" s="21" t="s">
        <v>351</v>
      </c>
      <c r="B179" s="15" t="s">
        <v>352</v>
      </c>
      <c r="C179" s="11">
        <v>441119.7</v>
      </c>
      <c r="D179" s="11">
        <v>0</v>
      </c>
      <c r="E179" s="16">
        <f t="shared" si="5"/>
        <v>441119.7</v>
      </c>
      <c r="F179" s="11">
        <v>128406.8</v>
      </c>
      <c r="G179" s="11">
        <v>0</v>
      </c>
      <c r="H179" s="16">
        <f t="shared" si="6"/>
        <v>128406.8</v>
      </c>
    </row>
    <row r="180" spans="1:8" x14ac:dyDescent="0.25">
      <c r="A180" s="21" t="s">
        <v>353</v>
      </c>
      <c r="B180" s="15" t="s">
        <v>354</v>
      </c>
      <c r="C180" s="11">
        <v>353907.1</v>
      </c>
      <c r="D180" s="11">
        <v>0</v>
      </c>
      <c r="E180" s="16">
        <f t="shared" si="5"/>
        <v>353907.1</v>
      </c>
      <c r="F180" s="11">
        <v>402229.68</v>
      </c>
      <c r="G180" s="11">
        <v>0</v>
      </c>
      <c r="H180" s="16">
        <f t="shared" si="6"/>
        <v>402229.68</v>
      </c>
    </row>
    <row r="181" spans="1:8" x14ac:dyDescent="0.25">
      <c r="A181" s="21" t="s">
        <v>355</v>
      </c>
      <c r="B181" s="15" t="s">
        <v>356</v>
      </c>
      <c r="C181" s="11">
        <v>530443.30000000005</v>
      </c>
      <c r="D181" s="11">
        <v>0</v>
      </c>
      <c r="E181" s="16">
        <f t="shared" si="5"/>
        <v>530443.30000000005</v>
      </c>
      <c r="F181" s="11">
        <v>125498.48</v>
      </c>
      <c r="G181" s="11">
        <v>0</v>
      </c>
      <c r="H181" s="16">
        <f t="shared" si="6"/>
        <v>125498.48</v>
      </c>
    </row>
    <row r="182" spans="1:8" x14ac:dyDescent="0.25">
      <c r="A182" s="21" t="s">
        <v>357</v>
      </c>
      <c r="B182" s="15" t="s">
        <v>358</v>
      </c>
      <c r="C182" s="11">
        <v>985023</v>
      </c>
      <c r="D182" s="11">
        <v>0</v>
      </c>
      <c r="E182" s="16">
        <f t="shared" si="5"/>
        <v>985023</v>
      </c>
      <c r="F182" s="11">
        <v>240156.85</v>
      </c>
      <c r="G182" s="11">
        <v>0</v>
      </c>
      <c r="H182" s="16">
        <f t="shared" si="6"/>
        <v>240156.85</v>
      </c>
    </row>
    <row r="183" spans="1:8" x14ac:dyDescent="0.25">
      <c r="A183" s="21" t="s">
        <v>359</v>
      </c>
      <c r="B183" s="15" t="s">
        <v>360</v>
      </c>
      <c r="C183" s="11">
        <v>1858812.2</v>
      </c>
      <c r="D183" s="11">
        <v>0</v>
      </c>
      <c r="E183" s="16">
        <f t="shared" si="5"/>
        <v>1858812.2</v>
      </c>
      <c r="F183" s="11">
        <v>913477.35</v>
      </c>
      <c r="G183" s="11">
        <v>0</v>
      </c>
      <c r="H183" s="16">
        <f t="shared" si="6"/>
        <v>913477.35</v>
      </c>
    </row>
    <row r="184" spans="1:8" x14ac:dyDescent="0.25">
      <c r="A184" s="21" t="s">
        <v>361</v>
      </c>
      <c r="B184" s="15" t="s">
        <v>362</v>
      </c>
      <c r="C184" s="11">
        <v>737059.6</v>
      </c>
      <c r="D184" s="11">
        <v>0</v>
      </c>
      <c r="E184" s="16">
        <f t="shared" si="5"/>
        <v>737059.6</v>
      </c>
      <c r="F184" s="11">
        <v>589772.35</v>
      </c>
      <c r="G184" s="11">
        <v>0</v>
      </c>
      <c r="H184" s="16">
        <f t="shared" si="6"/>
        <v>589772.35</v>
      </c>
    </row>
    <row r="185" spans="1:8" x14ac:dyDescent="0.25">
      <c r="A185" s="21" t="s">
        <v>363</v>
      </c>
      <c r="B185" s="15" t="s">
        <v>364</v>
      </c>
      <c r="C185" s="11">
        <v>560378.19999999995</v>
      </c>
      <c r="D185" s="11">
        <v>0</v>
      </c>
      <c r="E185" s="16">
        <f t="shared" si="5"/>
        <v>560378.19999999995</v>
      </c>
      <c r="F185" s="11">
        <v>127525.49</v>
      </c>
      <c r="G185" s="11">
        <v>0</v>
      </c>
      <c r="H185" s="16">
        <f t="shared" si="6"/>
        <v>127525.49</v>
      </c>
    </row>
    <row r="186" spans="1:8" x14ac:dyDescent="0.25">
      <c r="A186" s="21" t="s">
        <v>365</v>
      </c>
      <c r="B186" s="15" t="s">
        <v>366</v>
      </c>
      <c r="C186" s="11">
        <v>602397.4</v>
      </c>
      <c r="D186" s="11">
        <v>135400</v>
      </c>
      <c r="E186" s="16">
        <f t="shared" si="5"/>
        <v>466997.4</v>
      </c>
      <c r="F186" s="11">
        <v>206578.96</v>
      </c>
      <c r="G186" s="11">
        <v>0</v>
      </c>
      <c r="H186" s="16">
        <f t="shared" si="6"/>
        <v>206578.96</v>
      </c>
    </row>
    <row r="187" spans="1:8" x14ac:dyDescent="0.25">
      <c r="A187" s="21" t="s">
        <v>367</v>
      </c>
      <c r="B187" s="15" t="s">
        <v>368</v>
      </c>
      <c r="C187" s="11">
        <v>294937.8</v>
      </c>
      <c r="D187" s="11">
        <v>0</v>
      </c>
      <c r="E187" s="16">
        <f t="shared" si="5"/>
        <v>294937.8</v>
      </c>
      <c r="F187" s="11">
        <v>39923.32</v>
      </c>
      <c r="G187" s="11">
        <v>0</v>
      </c>
      <c r="H187" s="16">
        <f t="shared" si="6"/>
        <v>39923.32</v>
      </c>
    </row>
    <row r="188" spans="1:8" x14ac:dyDescent="0.25">
      <c r="A188" s="21" t="s">
        <v>369</v>
      </c>
      <c r="B188" s="15" t="s">
        <v>370</v>
      </c>
      <c r="C188" s="11">
        <v>1005715.8</v>
      </c>
      <c r="D188" s="11">
        <v>0</v>
      </c>
      <c r="E188" s="16">
        <f t="shared" si="5"/>
        <v>1005715.8</v>
      </c>
      <c r="F188" s="11">
        <v>192213.61</v>
      </c>
      <c r="G188" s="11">
        <v>0</v>
      </c>
      <c r="H188" s="16">
        <f t="shared" si="6"/>
        <v>192213.61</v>
      </c>
    </row>
    <row r="189" spans="1:8" x14ac:dyDescent="0.25">
      <c r="A189" s="21" t="s">
        <v>371</v>
      </c>
      <c r="B189" s="15" t="s">
        <v>372</v>
      </c>
      <c r="C189" s="11">
        <v>605363</v>
      </c>
      <c r="D189" s="11">
        <v>0</v>
      </c>
      <c r="E189" s="16">
        <f t="shared" si="5"/>
        <v>605363</v>
      </c>
      <c r="F189" s="11">
        <v>129993.16</v>
      </c>
      <c r="G189" s="11">
        <v>0</v>
      </c>
      <c r="H189" s="16">
        <f t="shared" si="6"/>
        <v>129993.16</v>
      </c>
    </row>
    <row r="190" spans="1:8" x14ac:dyDescent="0.25">
      <c r="A190" s="21" t="s">
        <v>373</v>
      </c>
      <c r="B190" s="15" t="s">
        <v>374</v>
      </c>
      <c r="C190" s="11">
        <v>24058303.600000001</v>
      </c>
      <c r="D190" s="11">
        <v>0</v>
      </c>
      <c r="E190" s="16">
        <f t="shared" si="5"/>
        <v>24058303.600000001</v>
      </c>
      <c r="F190" s="11">
        <v>14052657.119999999</v>
      </c>
      <c r="G190" s="11">
        <v>0</v>
      </c>
      <c r="H190" s="16">
        <f t="shared" si="6"/>
        <v>14052657.119999999</v>
      </c>
    </row>
    <row r="191" spans="1:8" x14ac:dyDescent="0.25">
      <c r="A191" s="21" t="s">
        <v>375</v>
      </c>
      <c r="B191" s="15" t="s">
        <v>376</v>
      </c>
      <c r="C191" s="11">
        <v>1808063.9</v>
      </c>
      <c r="D191" s="11">
        <v>0</v>
      </c>
      <c r="E191" s="16">
        <f t="shared" si="5"/>
        <v>1808063.9</v>
      </c>
      <c r="F191" s="11">
        <v>787802.61</v>
      </c>
      <c r="G191" s="11">
        <v>0</v>
      </c>
      <c r="H191" s="16">
        <f t="shared" si="6"/>
        <v>787802.61</v>
      </c>
    </row>
    <row r="192" spans="1:8" x14ac:dyDescent="0.25">
      <c r="A192" s="21" t="s">
        <v>377</v>
      </c>
      <c r="B192" s="15" t="s">
        <v>378</v>
      </c>
      <c r="C192" s="11">
        <v>334981.59999999998</v>
      </c>
      <c r="D192" s="11">
        <v>0</v>
      </c>
      <c r="E192" s="16">
        <f t="shared" si="5"/>
        <v>334981.59999999998</v>
      </c>
      <c r="F192" s="11">
        <v>46180.62</v>
      </c>
      <c r="G192" s="11">
        <v>0</v>
      </c>
      <c r="H192" s="16">
        <f t="shared" si="6"/>
        <v>46180.62</v>
      </c>
    </row>
    <row r="193" spans="1:8" x14ac:dyDescent="0.25">
      <c r="A193" s="21" t="s">
        <v>379</v>
      </c>
      <c r="B193" s="15" t="s">
        <v>380</v>
      </c>
      <c r="C193" s="11">
        <v>1209936.1000000001</v>
      </c>
      <c r="D193" s="11">
        <v>0</v>
      </c>
      <c r="E193" s="16">
        <f t="shared" si="5"/>
        <v>1209936.1000000001</v>
      </c>
      <c r="F193" s="11">
        <v>159340.76999999999</v>
      </c>
      <c r="G193" s="11">
        <v>0</v>
      </c>
      <c r="H193" s="16">
        <f t="shared" si="6"/>
        <v>159340.76999999999</v>
      </c>
    </row>
    <row r="194" spans="1:8" x14ac:dyDescent="0.25">
      <c r="A194" s="21" t="s">
        <v>381</v>
      </c>
      <c r="B194" s="15" t="s">
        <v>382</v>
      </c>
      <c r="C194" s="11">
        <v>3378163.2</v>
      </c>
      <c r="D194" s="11">
        <v>0</v>
      </c>
      <c r="E194" s="16">
        <f t="shared" si="5"/>
        <v>3378163.2</v>
      </c>
      <c r="F194" s="11">
        <v>846850.35</v>
      </c>
      <c r="G194" s="11">
        <v>0</v>
      </c>
      <c r="H194" s="16">
        <f t="shared" si="6"/>
        <v>846850.35</v>
      </c>
    </row>
    <row r="195" spans="1:8" x14ac:dyDescent="0.25">
      <c r="A195" s="21" t="s">
        <v>383</v>
      </c>
      <c r="B195" s="15" t="s">
        <v>384</v>
      </c>
      <c r="C195" s="11">
        <v>1898958.4</v>
      </c>
      <c r="D195" s="11">
        <v>0</v>
      </c>
      <c r="E195" s="16">
        <f t="shared" si="5"/>
        <v>1898958.4</v>
      </c>
      <c r="F195" s="11">
        <v>274616.06</v>
      </c>
      <c r="G195" s="11">
        <v>0</v>
      </c>
      <c r="H195" s="16">
        <f t="shared" si="6"/>
        <v>274616.06</v>
      </c>
    </row>
    <row r="196" spans="1:8" x14ac:dyDescent="0.25">
      <c r="A196" s="21" t="s">
        <v>385</v>
      </c>
      <c r="B196" s="15" t="s">
        <v>386</v>
      </c>
      <c r="C196" s="11">
        <v>5924491.5999999996</v>
      </c>
      <c r="D196" s="11">
        <v>0</v>
      </c>
      <c r="E196" s="16">
        <f t="shared" si="5"/>
        <v>5924491.5999999996</v>
      </c>
      <c r="F196" s="11">
        <v>1978011.17</v>
      </c>
      <c r="G196" s="11">
        <v>0</v>
      </c>
      <c r="H196" s="16">
        <f t="shared" si="6"/>
        <v>1978011.17</v>
      </c>
    </row>
    <row r="197" spans="1:8" x14ac:dyDescent="0.25">
      <c r="A197" s="21" t="s">
        <v>387</v>
      </c>
      <c r="B197" s="15" t="s">
        <v>388</v>
      </c>
      <c r="C197" s="11">
        <v>175287</v>
      </c>
      <c r="D197" s="11">
        <v>0</v>
      </c>
      <c r="E197" s="16">
        <f t="shared" si="5"/>
        <v>175287</v>
      </c>
      <c r="F197" s="11">
        <v>26086.76</v>
      </c>
      <c r="G197" s="11">
        <v>0</v>
      </c>
      <c r="H197" s="16">
        <f t="shared" si="6"/>
        <v>26086.76</v>
      </c>
    </row>
    <row r="198" spans="1:8" x14ac:dyDescent="0.25">
      <c r="A198" s="21" t="s">
        <v>389</v>
      </c>
      <c r="B198" s="15" t="s">
        <v>390</v>
      </c>
      <c r="C198" s="11">
        <v>337991.6</v>
      </c>
      <c r="D198" s="11">
        <v>0</v>
      </c>
      <c r="E198" s="16">
        <f t="shared" si="5"/>
        <v>337991.6</v>
      </c>
      <c r="F198" s="11">
        <v>134135.31</v>
      </c>
      <c r="G198" s="11">
        <v>0</v>
      </c>
      <c r="H198" s="16">
        <f t="shared" si="6"/>
        <v>134135.31</v>
      </c>
    </row>
    <row r="199" spans="1:8" x14ac:dyDescent="0.25">
      <c r="A199" s="21" t="s">
        <v>391</v>
      </c>
      <c r="B199" s="15" t="s">
        <v>392</v>
      </c>
      <c r="C199" s="11">
        <v>563907.19999999995</v>
      </c>
      <c r="D199" s="11">
        <v>0</v>
      </c>
      <c r="E199" s="16">
        <f t="shared" si="5"/>
        <v>563907.19999999995</v>
      </c>
      <c r="F199" s="11">
        <v>247383.59</v>
      </c>
      <c r="G199" s="11">
        <v>0</v>
      </c>
      <c r="H199" s="16">
        <f t="shared" si="6"/>
        <v>247383.59</v>
      </c>
    </row>
    <row r="200" spans="1:8" x14ac:dyDescent="0.25">
      <c r="A200" s="21" t="s">
        <v>393</v>
      </c>
      <c r="B200" s="15" t="s">
        <v>394</v>
      </c>
      <c r="C200" s="11">
        <v>339718.7</v>
      </c>
      <c r="D200" s="11">
        <v>0</v>
      </c>
      <c r="E200" s="16">
        <f t="shared" ref="E200:E263" si="7">C200-D200</f>
        <v>339718.7</v>
      </c>
      <c r="F200" s="11">
        <v>120915.67</v>
      </c>
      <c r="G200" s="11">
        <v>0</v>
      </c>
      <c r="H200" s="16">
        <f t="shared" ref="H200:H263" si="8">F200-G200</f>
        <v>120915.67</v>
      </c>
    </row>
    <row r="201" spans="1:8" x14ac:dyDescent="0.25">
      <c r="A201" s="21" t="s">
        <v>395</v>
      </c>
      <c r="B201" s="15" t="s">
        <v>396</v>
      </c>
      <c r="C201" s="11">
        <v>557620.6</v>
      </c>
      <c r="D201" s="11">
        <v>0</v>
      </c>
      <c r="E201" s="16">
        <f t="shared" si="7"/>
        <v>557620.6</v>
      </c>
      <c r="F201" s="11">
        <v>93066.29</v>
      </c>
      <c r="G201" s="11">
        <v>0</v>
      </c>
      <c r="H201" s="16">
        <f t="shared" si="8"/>
        <v>93066.29</v>
      </c>
    </row>
    <row r="202" spans="1:8" x14ac:dyDescent="0.25">
      <c r="A202" s="21" t="s">
        <v>397</v>
      </c>
      <c r="B202" s="15" t="s">
        <v>398</v>
      </c>
      <c r="C202" s="11">
        <v>307082.59999999998</v>
      </c>
      <c r="D202" s="11">
        <v>0</v>
      </c>
      <c r="E202" s="16">
        <f t="shared" si="7"/>
        <v>307082.59999999998</v>
      </c>
      <c r="F202" s="11">
        <v>35869.300000000003</v>
      </c>
      <c r="G202" s="11">
        <v>0</v>
      </c>
      <c r="H202" s="16">
        <f t="shared" si="8"/>
        <v>35869.300000000003</v>
      </c>
    </row>
    <row r="203" spans="1:8" x14ac:dyDescent="0.25">
      <c r="A203" s="21" t="s">
        <v>399</v>
      </c>
      <c r="B203" s="15" t="s">
        <v>400</v>
      </c>
      <c r="C203" s="11">
        <v>863711.1</v>
      </c>
      <c r="D203" s="11">
        <v>0</v>
      </c>
      <c r="E203" s="16">
        <f t="shared" si="7"/>
        <v>863711.1</v>
      </c>
      <c r="F203" s="11">
        <v>289774.58</v>
      </c>
      <c r="G203" s="11">
        <v>0</v>
      </c>
      <c r="H203" s="16">
        <f t="shared" si="8"/>
        <v>289774.58</v>
      </c>
    </row>
    <row r="204" spans="1:8" x14ac:dyDescent="0.25">
      <c r="A204" s="21" t="s">
        <v>401</v>
      </c>
      <c r="B204" s="15" t="s">
        <v>402</v>
      </c>
      <c r="C204" s="11">
        <v>7263831.9000000004</v>
      </c>
      <c r="D204" s="11">
        <v>0</v>
      </c>
      <c r="E204" s="16">
        <f t="shared" si="7"/>
        <v>7263831.9000000004</v>
      </c>
      <c r="F204" s="11">
        <v>2626478.7400000002</v>
      </c>
      <c r="G204" s="11">
        <v>0</v>
      </c>
      <c r="H204" s="16">
        <f t="shared" si="8"/>
        <v>2626478.7400000002</v>
      </c>
    </row>
    <row r="205" spans="1:8" x14ac:dyDescent="0.25">
      <c r="A205" s="21" t="s">
        <v>403</v>
      </c>
      <c r="B205" s="15" t="s">
        <v>404</v>
      </c>
      <c r="C205" s="11">
        <v>440312.8</v>
      </c>
      <c r="D205" s="11">
        <v>0</v>
      </c>
      <c r="E205" s="16">
        <f t="shared" si="7"/>
        <v>440312.8</v>
      </c>
      <c r="F205" s="11">
        <v>43536.69</v>
      </c>
      <c r="G205" s="11">
        <v>0</v>
      </c>
      <c r="H205" s="16">
        <f t="shared" si="8"/>
        <v>43536.69</v>
      </c>
    </row>
    <row r="206" spans="1:8" x14ac:dyDescent="0.25">
      <c r="A206" s="21" t="s">
        <v>405</v>
      </c>
      <c r="B206" s="15" t="s">
        <v>406</v>
      </c>
      <c r="C206" s="11">
        <v>1410406.7</v>
      </c>
      <c r="D206" s="11">
        <v>0</v>
      </c>
      <c r="E206" s="16">
        <f t="shared" si="7"/>
        <v>1410406.7</v>
      </c>
      <c r="F206" s="11">
        <v>326348.93</v>
      </c>
      <c r="G206" s="11">
        <v>0</v>
      </c>
      <c r="H206" s="16">
        <f t="shared" si="8"/>
        <v>326348.93</v>
      </c>
    </row>
    <row r="207" spans="1:8" x14ac:dyDescent="0.25">
      <c r="A207" s="21" t="s">
        <v>407</v>
      </c>
      <c r="B207" s="15" t="s">
        <v>408</v>
      </c>
      <c r="C207" s="11">
        <v>626008.80000000005</v>
      </c>
      <c r="D207" s="11">
        <v>0</v>
      </c>
      <c r="E207" s="16">
        <f t="shared" si="7"/>
        <v>626008.80000000005</v>
      </c>
      <c r="F207" s="11">
        <v>165686.20000000001</v>
      </c>
      <c r="G207" s="11">
        <v>0</v>
      </c>
      <c r="H207" s="16">
        <f t="shared" si="8"/>
        <v>165686.20000000001</v>
      </c>
    </row>
    <row r="208" spans="1:8" x14ac:dyDescent="0.25">
      <c r="A208" s="21" t="s">
        <v>409</v>
      </c>
      <c r="B208" s="15" t="s">
        <v>410</v>
      </c>
      <c r="C208" s="11">
        <v>1299764.6000000001</v>
      </c>
      <c r="D208" s="11">
        <v>0</v>
      </c>
      <c r="E208" s="16">
        <f t="shared" si="7"/>
        <v>1299764.6000000001</v>
      </c>
      <c r="F208" s="11">
        <v>403375.38</v>
      </c>
      <c r="G208" s="11">
        <v>0</v>
      </c>
      <c r="H208" s="16">
        <f t="shared" si="8"/>
        <v>403375.38</v>
      </c>
    </row>
    <row r="209" spans="1:8" x14ac:dyDescent="0.25">
      <c r="A209" s="21" t="s">
        <v>411</v>
      </c>
      <c r="B209" s="15" t="s">
        <v>412</v>
      </c>
      <c r="C209" s="11">
        <v>1349173.7</v>
      </c>
      <c r="D209" s="11">
        <v>0</v>
      </c>
      <c r="E209" s="16">
        <f t="shared" si="7"/>
        <v>1349173.7</v>
      </c>
      <c r="F209" s="11">
        <v>311807.32</v>
      </c>
      <c r="G209" s="11">
        <v>0</v>
      </c>
      <c r="H209" s="16">
        <f t="shared" si="8"/>
        <v>311807.32</v>
      </c>
    </row>
    <row r="210" spans="1:8" x14ac:dyDescent="0.25">
      <c r="A210" s="21" t="s">
        <v>413</v>
      </c>
      <c r="B210" s="15" t="s">
        <v>414</v>
      </c>
      <c r="C210" s="11">
        <v>365935.1</v>
      </c>
      <c r="D210" s="11">
        <v>0</v>
      </c>
      <c r="E210" s="16">
        <f t="shared" si="7"/>
        <v>365935.1</v>
      </c>
      <c r="F210" s="11">
        <v>55875.03</v>
      </c>
      <c r="G210" s="11">
        <v>0</v>
      </c>
      <c r="H210" s="16">
        <f t="shared" si="8"/>
        <v>55875.03</v>
      </c>
    </row>
    <row r="211" spans="1:8" x14ac:dyDescent="0.25">
      <c r="A211" s="21" t="s">
        <v>415</v>
      </c>
      <c r="B211" s="15" t="s">
        <v>416</v>
      </c>
      <c r="C211" s="11">
        <v>9280505.8000000007</v>
      </c>
      <c r="D211" s="11">
        <v>0</v>
      </c>
      <c r="E211" s="16">
        <f t="shared" si="7"/>
        <v>9280505.8000000007</v>
      </c>
      <c r="F211" s="11">
        <v>1497256.8</v>
      </c>
      <c r="G211" s="11">
        <v>0</v>
      </c>
      <c r="H211" s="16">
        <f t="shared" si="8"/>
        <v>1497256.8</v>
      </c>
    </row>
    <row r="212" spans="1:8" x14ac:dyDescent="0.25">
      <c r="A212" s="21" t="s">
        <v>417</v>
      </c>
      <c r="B212" s="15" t="s">
        <v>418</v>
      </c>
      <c r="C212" s="11">
        <v>662617.9</v>
      </c>
      <c r="D212" s="11">
        <v>0</v>
      </c>
      <c r="E212" s="16">
        <f t="shared" si="7"/>
        <v>662617.9</v>
      </c>
      <c r="F212" s="11">
        <v>213365.04</v>
      </c>
      <c r="G212" s="11">
        <v>0</v>
      </c>
      <c r="H212" s="16">
        <f t="shared" si="8"/>
        <v>213365.04</v>
      </c>
    </row>
    <row r="213" spans="1:8" x14ac:dyDescent="0.25">
      <c r="A213" s="21" t="s">
        <v>419</v>
      </c>
      <c r="B213" s="15" t="s">
        <v>420</v>
      </c>
      <c r="C213" s="11">
        <v>7592159.5999999996</v>
      </c>
      <c r="D213" s="11">
        <v>0</v>
      </c>
      <c r="E213" s="16">
        <f t="shared" si="7"/>
        <v>7592159.5999999996</v>
      </c>
      <c r="F213" s="11">
        <v>1677308.35</v>
      </c>
      <c r="G213" s="11">
        <v>0</v>
      </c>
      <c r="H213" s="16">
        <f t="shared" si="8"/>
        <v>1677308.35</v>
      </c>
    </row>
    <row r="214" spans="1:8" x14ac:dyDescent="0.25">
      <c r="A214" s="21" t="s">
        <v>421</v>
      </c>
      <c r="B214" s="15" t="s">
        <v>422</v>
      </c>
      <c r="C214" s="11">
        <v>3009706.4</v>
      </c>
      <c r="D214" s="11">
        <v>0</v>
      </c>
      <c r="E214" s="16">
        <f t="shared" si="7"/>
        <v>3009706.4</v>
      </c>
      <c r="F214" s="11">
        <v>611716.96</v>
      </c>
      <c r="G214" s="11">
        <v>0</v>
      </c>
      <c r="H214" s="16">
        <f t="shared" si="8"/>
        <v>611716.96</v>
      </c>
    </row>
    <row r="215" spans="1:8" x14ac:dyDescent="0.25">
      <c r="A215" s="21" t="s">
        <v>423</v>
      </c>
      <c r="B215" s="15" t="s">
        <v>424</v>
      </c>
      <c r="C215" s="11">
        <v>516243.20000000001</v>
      </c>
      <c r="D215" s="11">
        <v>0</v>
      </c>
      <c r="E215" s="16">
        <f t="shared" si="7"/>
        <v>516243.20000000001</v>
      </c>
      <c r="F215" s="11">
        <v>53495.49</v>
      </c>
      <c r="G215" s="11">
        <v>0</v>
      </c>
      <c r="H215" s="16">
        <f t="shared" si="8"/>
        <v>53495.49</v>
      </c>
    </row>
    <row r="216" spans="1:8" x14ac:dyDescent="0.25">
      <c r="A216" s="21" t="s">
        <v>425</v>
      </c>
      <c r="B216" s="15" t="s">
        <v>426</v>
      </c>
      <c r="C216" s="11">
        <v>2561260.4</v>
      </c>
      <c r="D216" s="11">
        <v>0</v>
      </c>
      <c r="E216" s="16">
        <f t="shared" si="7"/>
        <v>2561260.4</v>
      </c>
      <c r="F216" s="11">
        <v>508780.01</v>
      </c>
      <c r="G216" s="11">
        <v>0</v>
      </c>
      <c r="H216" s="16">
        <f t="shared" si="8"/>
        <v>508780.01</v>
      </c>
    </row>
    <row r="217" spans="1:8" x14ac:dyDescent="0.25">
      <c r="A217" s="21" t="s">
        <v>427</v>
      </c>
      <c r="B217" s="15" t="s">
        <v>428</v>
      </c>
      <c r="C217" s="11">
        <v>1419616.6</v>
      </c>
      <c r="D217" s="11">
        <v>0</v>
      </c>
      <c r="E217" s="16">
        <f t="shared" si="7"/>
        <v>1419616.6</v>
      </c>
      <c r="F217" s="11">
        <v>300614.69</v>
      </c>
      <c r="G217" s="11">
        <v>0</v>
      </c>
      <c r="H217" s="16">
        <f t="shared" si="8"/>
        <v>300614.69</v>
      </c>
    </row>
    <row r="218" spans="1:8" x14ac:dyDescent="0.25">
      <c r="A218" s="21" t="s">
        <v>429</v>
      </c>
      <c r="B218" s="15" t="s">
        <v>430</v>
      </c>
      <c r="C218" s="11">
        <v>2623365.7999999998</v>
      </c>
      <c r="D218" s="11">
        <v>0</v>
      </c>
      <c r="E218" s="16">
        <f t="shared" si="7"/>
        <v>2623365.7999999998</v>
      </c>
      <c r="F218" s="11">
        <v>274704.19</v>
      </c>
      <c r="G218" s="11">
        <v>0</v>
      </c>
      <c r="H218" s="16">
        <f t="shared" si="8"/>
        <v>274704.19</v>
      </c>
    </row>
    <row r="219" spans="1:8" x14ac:dyDescent="0.25">
      <c r="A219" s="21" t="s">
        <v>431</v>
      </c>
      <c r="B219" s="15" t="s">
        <v>432</v>
      </c>
      <c r="C219" s="11">
        <v>1322339</v>
      </c>
      <c r="D219" s="11">
        <v>0</v>
      </c>
      <c r="E219" s="16">
        <f t="shared" si="7"/>
        <v>1322339</v>
      </c>
      <c r="F219" s="11">
        <v>370414.41</v>
      </c>
      <c r="G219" s="11">
        <v>0</v>
      </c>
      <c r="H219" s="16">
        <f t="shared" si="8"/>
        <v>370414.41</v>
      </c>
    </row>
    <row r="220" spans="1:8" x14ac:dyDescent="0.25">
      <c r="A220" s="21" t="s">
        <v>433</v>
      </c>
      <c r="B220" s="15" t="s">
        <v>434</v>
      </c>
      <c r="C220" s="11">
        <v>735923.19999999995</v>
      </c>
      <c r="D220" s="11">
        <v>0</v>
      </c>
      <c r="E220" s="16">
        <f t="shared" si="7"/>
        <v>735923.19999999995</v>
      </c>
      <c r="F220" s="11">
        <v>179170.23</v>
      </c>
      <c r="G220" s="11">
        <v>0</v>
      </c>
      <c r="H220" s="16">
        <f t="shared" si="8"/>
        <v>179170.23</v>
      </c>
    </row>
    <row r="221" spans="1:8" x14ac:dyDescent="0.25">
      <c r="A221" s="21" t="s">
        <v>435</v>
      </c>
      <c r="B221" s="15" t="s">
        <v>436</v>
      </c>
      <c r="C221" s="11">
        <v>234628</v>
      </c>
      <c r="D221" s="11">
        <v>0</v>
      </c>
      <c r="E221" s="16">
        <f t="shared" si="7"/>
        <v>234628</v>
      </c>
      <c r="F221" s="11">
        <v>77467.11</v>
      </c>
      <c r="G221" s="11">
        <v>0</v>
      </c>
      <c r="H221" s="16">
        <f t="shared" si="8"/>
        <v>77467.11</v>
      </c>
    </row>
    <row r="222" spans="1:8" x14ac:dyDescent="0.25">
      <c r="A222" s="21" t="s">
        <v>437</v>
      </c>
      <c r="B222" s="15" t="s">
        <v>438</v>
      </c>
      <c r="C222" s="11">
        <v>362830.1</v>
      </c>
      <c r="D222" s="11">
        <v>0</v>
      </c>
      <c r="E222" s="16">
        <f t="shared" si="7"/>
        <v>362830.1</v>
      </c>
      <c r="F222" s="11">
        <v>109370.52</v>
      </c>
      <c r="G222" s="11">
        <v>0</v>
      </c>
      <c r="H222" s="16">
        <f t="shared" si="8"/>
        <v>109370.52</v>
      </c>
    </row>
    <row r="223" spans="1:8" x14ac:dyDescent="0.25">
      <c r="A223" s="21" t="s">
        <v>439</v>
      </c>
      <c r="B223" s="15" t="s">
        <v>440</v>
      </c>
      <c r="C223" s="11">
        <v>1943691.4</v>
      </c>
      <c r="D223" s="11">
        <v>0</v>
      </c>
      <c r="E223" s="16">
        <f t="shared" si="7"/>
        <v>1943691.4</v>
      </c>
      <c r="F223" s="11">
        <v>293035.43</v>
      </c>
      <c r="G223" s="11">
        <v>0</v>
      </c>
      <c r="H223" s="16">
        <f t="shared" si="8"/>
        <v>293035.43</v>
      </c>
    </row>
    <row r="224" spans="1:8" x14ac:dyDescent="0.25">
      <c r="A224" s="21" t="s">
        <v>441</v>
      </c>
      <c r="B224" s="15" t="s">
        <v>442</v>
      </c>
      <c r="C224" s="11">
        <v>338190.8</v>
      </c>
      <c r="D224" s="11">
        <v>0</v>
      </c>
      <c r="E224" s="16">
        <f t="shared" si="7"/>
        <v>338190.8</v>
      </c>
      <c r="F224" s="11">
        <v>47943.24</v>
      </c>
      <c r="G224" s="11">
        <v>0</v>
      </c>
      <c r="H224" s="16">
        <f t="shared" si="8"/>
        <v>47943.24</v>
      </c>
    </row>
    <row r="225" spans="1:8" x14ac:dyDescent="0.25">
      <c r="A225" s="21" t="s">
        <v>443</v>
      </c>
      <c r="B225" s="15" t="s">
        <v>444</v>
      </c>
      <c r="C225" s="11">
        <v>846108.3</v>
      </c>
      <c r="D225" s="11">
        <v>0</v>
      </c>
      <c r="E225" s="16">
        <f t="shared" si="7"/>
        <v>846108.3</v>
      </c>
      <c r="F225" s="11">
        <v>235133.39</v>
      </c>
      <c r="G225" s="11">
        <v>0</v>
      </c>
      <c r="H225" s="16">
        <f t="shared" si="8"/>
        <v>235133.39</v>
      </c>
    </row>
    <row r="226" spans="1:8" x14ac:dyDescent="0.25">
      <c r="A226" s="21" t="s">
        <v>445</v>
      </c>
      <c r="B226" s="15" t="s">
        <v>446</v>
      </c>
      <c r="C226" s="11">
        <v>965647.9</v>
      </c>
      <c r="D226" s="11">
        <v>0</v>
      </c>
      <c r="E226" s="16">
        <f t="shared" si="7"/>
        <v>965647.9</v>
      </c>
      <c r="F226" s="11">
        <v>237248.53</v>
      </c>
      <c r="G226" s="11">
        <v>0</v>
      </c>
      <c r="H226" s="16">
        <f t="shared" si="8"/>
        <v>237248.53</v>
      </c>
    </row>
    <row r="227" spans="1:8" x14ac:dyDescent="0.25">
      <c r="A227" s="21" t="s">
        <v>447</v>
      </c>
      <c r="B227" s="15" t="s">
        <v>448</v>
      </c>
      <c r="C227" s="11">
        <v>424640.1</v>
      </c>
      <c r="D227" s="11">
        <v>0</v>
      </c>
      <c r="E227" s="16">
        <f t="shared" si="7"/>
        <v>424640.1</v>
      </c>
      <c r="F227" s="11">
        <v>131667.65</v>
      </c>
      <c r="G227" s="11">
        <v>0</v>
      </c>
      <c r="H227" s="16">
        <f t="shared" si="8"/>
        <v>131667.65</v>
      </c>
    </row>
    <row r="228" spans="1:8" x14ac:dyDescent="0.25">
      <c r="A228" s="21" t="s">
        <v>449</v>
      </c>
      <c r="B228" s="15" t="s">
        <v>450</v>
      </c>
      <c r="C228" s="11">
        <v>511164.9</v>
      </c>
      <c r="D228" s="11">
        <v>0</v>
      </c>
      <c r="E228" s="16">
        <f t="shared" si="7"/>
        <v>511164.9</v>
      </c>
      <c r="F228" s="11">
        <v>125674.74</v>
      </c>
      <c r="G228" s="11">
        <v>0</v>
      </c>
      <c r="H228" s="16">
        <f t="shared" si="8"/>
        <v>125674.74</v>
      </c>
    </row>
    <row r="229" spans="1:8" x14ac:dyDescent="0.25">
      <c r="A229" s="21" t="s">
        <v>451</v>
      </c>
      <c r="B229" s="15" t="s">
        <v>452</v>
      </c>
      <c r="C229" s="11">
        <v>259928.4</v>
      </c>
      <c r="D229" s="11">
        <v>0</v>
      </c>
      <c r="E229" s="16">
        <f t="shared" si="7"/>
        <v>259928.4</v>
      </c>
      <c r="F229" s="11">
        <v>38777.620000000003</v>
      </c>
      <c r="G229" s="11">
        <v>0</v>
      </c>
      <c r="H229" s="16">
        <f t="shared" si="8"/>
        <v>38777.620000000003</v>
      </c>
    </row>
    <row r="230" spans="1:8" x14ac:dyDescent="0.25">
      <c r="A230" s="21" t="s">
        <v>453</v>
      </c>
      <c r="B230" s="15" t="s">
        <v>454</v>
      </c>
      <c r="C230" s="11">
        <v>278543.59999999998</v>
      </c>
      <c r="D230" s="11">
        <v>0</v>
      </c>
      <c r="E230" s="16">
        <f t="shared" si="7"/>
        <v>278543.59999999998</v>
      </c>
      <c r="F230" s="11">
        <v>56668.2</v>
      </c>
      <c r="G230" s="11">
        <v>0</v>
      </c>
      <c r="H230" s="16">
        <f t="shared" si="8"/>
        <v>56668.2</v>
      </c>
    </row>
    <row r="231" spans="1:8" x14ac:dyDescent="0.25">
      <c r="A231" s="21" t="s">
        <v>455</v>
      </c>
      <c r="B231" s="15" t="s">
        <v>456</v>
      </c>
      <c r="C231" s="11">
        <v>2411493</v>
      </c>
      <c r="D231" s="11">
        <v>0</v>
      </c>
      <c r="E231" s="16">
        <f t="shared" si="7"/>
        <v>2411493</v>
      </c>
      <c r="F231" s="11">
        <v>520237.03</v>
      </c>
      <c r="G231" s="11">
        <v>0</v>
      </c>
      <c r="H231" s="16">
        <f t="shared" si="8"/>
        <v>520237.03</v>
      </c>
    </row>
    <row r="232" spans="1:8" x14ac:dyDescent="0.25">
      <c r="A232" s="21" t="s">
        <v>457</v>
      </c>
      <c r="B232" s="15" t="s">
        <v>458</v>
      </c>
      <c r="C232" s="11">
        <v>851832.1</v>
      </c>
      <c r="D232" s="11">
        <v>0</v>
      </c>
      <c r="E232" s="16">
        <f t="shared" si="7"/>
        <v>851832.1</v>
      </c>
      <c r="F232" s="11">
        <v>261837.07</v>
      </c>
      <c r="G232" s="11">
        <v>0</v>
      </c>
      <c r="H232" s="16">
        <f t="shared" si="8"/>
        <v>261837.07</v>
      </c>
    </row>
    <row r="233" spans="1:8" x14ac:dyDescent="0.25">
      <c r="A233" s="21" t="s">
        <v>459</v>
      </c>
      <c r="B233" s="15" t="s">
        <v>460</v>
      </c>
      <c r="C233" s="11">
        <v>1556889.5</v>
      </c>
      <c r="D233" s="11">
        <v>0</v>
      </c>
      <c r="E233" s="16">
        <f t="shared" si="7"/>
        <v>1556889.5</v>
      </c>
      <c r="F233" s="11">
        <v>1616233.59</v>
      </c>
      <c r="G233" s="11">
        <v>0</v>
      </c>
      <c r="H233" s="16">
        <f t="shared" si="8"/>
        <v>1616233.59</v>
      </c>
    </row>
    <row r="234" spans="1:8" x14ac:dyDescent="0.25">
      <c r="A234" s="21" t="s">
        <v>461</v>
      </c>
      <c r="B234" s="15" t="s">
        <v>462</v>
      </c>
      <c r="C234" s="11">
        <v>503558.5</v>
      </c>
      <c r="D234" s="11">
        <v>0</v>
      </c>
      <c r="E234" s="16">
        <f t="shared" si="7"/>
        <v>503558.5</v>
      </c>
      <c r="F234" s="11">
        <v>73413.09</v>
      </c>
      <c r="G234" s="11">
        <v>0</v>
      </c>
      <c r="H234" s="16">
        <f t="shared" si="8"/>
        <v>73413.09</v>
      </c>
    </row>
    <row r="235" spans="1:8" x14ac:dyDescent="0.25">
      <c r="A235" s="21" t="s">
        <v>463</v>
      </c>
      <c r="B235" s="15" t="s">
        <v>464</v>
      </c>
      <c r="C235" s="11">
        <v>3748977.8</v>
      </c>
      <c r="D235" s="11">
        <v>0</v>
      </c>
      <c r="E235" s="16">
        <f t="shared" si="7"/>
        <v>3748977.8</v>
      </c>
      <c r="F235" s="11">
        <v>806221.98</v>
      </c>
      <c r="G235" s="11">
        <v>0</v>
      </c>
      <c r="H235" s="16">
        <f t="shared" si="8"/>
        <v>806221.98</v>
      </c>
    </row>
    <row r="236" spans="1:8" x14ac:dyDescent="0.25">
      <c r="A236" s="21" t="s">
        <v>465</v>
      </c>
      <c r="B236" s="15" t="s">
        <v>466</v>
      </c>
      <c r="C236" s="11">
        <v>329163.09999999998</v>
      </c>
      <c r="D236" s="11">
        <v>0</v>
      </c>
      <c r="E236" s="16">
        <f t="shared" si="7"/>
        <v>329163.09999999998</v>
      </c>
      <c r="F236" s="11">
        <v>82138.05</v>
      </c>
      <c r="G236" s="11">
        <v>0</v>
      </c>
      <c r="H236" s="16">
        <f t="shared" si="8"/>
        <v>82138.05</v>
      </c>
    </row>
    <row r="237" spans="1:8" x14ac:dyDescent="0.25">
      <c r="A237" s="21" t="s">
        <v>467</v>
      </c>
      <c r="B237" s="15" t="s">
        <v>468</v>
      </c>
      <c r="C237" s="11">
        <v>1608878.4</v>
      </c>
      <c r="D237" s="11">
        <v>0</v>
      </c>
      <c r="E237" s="16">
        <f t="shared" si="7"/>
        <v>1608878.4</v>
      </c>
      <c r="F237" s="11">
        <v>280873.36</v>
      </c>
      <c r="G237" s="11">
        <v>0</v>
      </c>
      <c r="H237" s="16">
        <f t="shared" si="8"/>
        <v>280873.36</v>
      </c>
    </row>
    <row r="238" spans="1:8" x14ac:dyDescent="0.25">
      <c r="A238" s="21" t="s">
        <v>469</v>
      </c>
      <c r="B238" s="15" t="s">
        <v>470</v>
      </c>
      <c r="C238" s="11">
        <v>8135525.2999999998</v>
      </c>
      <c r="D238" s="11">
        <v>551762.43999999994</v>
      </c>
      <c r="E238" s="16">
        <f t="shared" si="7"/>
        <v>7583762.8599999994</v>
      </c>
      <c r="F238" s="11">
        <v>1955185.25</v>
      </c>
      <c r="G238" s="11">
        <v>0</v>
      </c>
      <c r="H238" s="16">
        <f t="shared" si="8"/>
        <v>1955185.25</v>
      </c>
    </row>
    <row r="239" spans="1:8" x14ac:dyDescent="0.25">
      <c r="A239" s="21" t="s">
        <v>471</v>
      </c>
      <c r="B239" s="15" t="s">
        <v>472</v>
      </c>
      <c r="C239" s="11">
        <v>588465.80000000005</v>
      </c>
      <c r="D239" s="11">
        <v>0</v>
      </c>
      <c r="E239" s="16">
        <f t="shared" si="7"/>
        <v>588465.80000000005</v>
      </c>
      <c r="F239" s="11">
        <v>151585.24</v>
      </c>
      <c r="G239" s="11">
        <v>0</v>
      </c>
      <c r="H239" s="16">
        <f t="shared" si="8"/>
        <v>151585.24</v>
      </c>
    </row>
    <row r="240" spans="1:8" x14ac:dyDescent="0.25">
      <c r="A240" s="21" t="s">
        <v>473</v>
      </c>
      <c r="B240" s="15" t="s">
        <v>474</v>
      </c>
      <c r="C240" s="11">
        <v>3595685.5</v>
      </c>
      <c r="D240" s="11">
        <v>0</v>
      </c>
      <c r="E240" s="16">
        <f t="shared" si="7"/>
        <v>3595685.5</v>
      </c>
      <c r="F240" s="11">
        <v>631282.03</v>
      </c>
      <c r="G240" s="11">
        <v>0</v>
      </c>
      <c r="H240" s="16">
        <f t="shared" si="8"/>
        <v>631282.03</v>
      </c>
    </row>
    <row r="241" spans="1:8" x14ac:dyDescent="0.25">
      <c r="A241" s="21" t="s">
        <v>475</v>
      </c>
      <c r="B241" s="15" t="s">
        <v>476</v>
      </c>
      <c r="C241" s="11">
        <v>1295933.3999999999</v>
      </c>
      <c r="D241" s="11">
        <v>0</v>
      </c>
      <c r="E241" s="16">
        <f t="shared" si="7"/>
        <v>1295933.3999999999</v>
      </c>
      <c r="F241" s="11">
        <v>337453.43</v>
      </c>
      <c r="G241" s="11">
        <v>0</v>
      </c>
      <c r="H241" s="16">
        <f t="shared" si="8"/>
        <v>337453.43</v>
      </c>
    </row>
    <row r="242" spans="1:8" x14ac:dyDescent="0.25">
      <c r="A242" s="21" t="s">
        <v>477</v>
      </c>
      <c r="B242" s="15" t="s">
        <v>478</v>
      </c>
      <c r="C242" s="11">
        <v>1023663.4</v>
      </c>
      <c r="D242" s="11">
        <v>0</v>
      </c>
      <c r="E242" s="16">
        <f t="shared" si="7"/>
        <v>1023663.4</v>
      </c>
      <c r="F242" s="11">
        <v>120915.67</v>
      </c>
      <c r="G242" s="11">
        <v>0</v>
      </c>
      <c r="H242" s="16">
        <f t="shared" si="8"/>
        <v>120915.67</v>
      </c>
    </row>
    <row r="243" spans="1:8" x14ac:dyDescent="0.25">
      <c r="A243" s="21" t="s">
        <v>479</v>
      </c>
      <c r="B243" s="15" t="s">
        <v>480</v>
      </c>
      <c r="C243" s="11">
        <v>432408.8</v>
      </c>
      <c r="D243" s="11">
        <v>0</v>
      </c>
      <c r="E243" s="16">
        <f t="shared" si="7"/>
        <v>432408.8</v>
      </c>
      <c r="F243" s="11">
        <v>138189.34</v>
      </c>
      <c r="G243" s="11">
        <v>0</v>
      </c>
      <c r="H243" s="16">
        <f t="shared" si="8"/>
        <v>138189.34</v>
      </c>
    </row>
    <row r="244" spans="1:8" x14ac:dyDescent="0.25">
      <c r="A244" s="21" t="s">
        <v>481</v>
      </c>
      <c r="B244" s="15" t="s">
        <v>482</v>
      </c>
      <c r="C244" s="11">
        <v>367989</v>
      </c>
      <c r="D244" s="11">
        <v>0</v>
      </c>
      <c r="E244" s="16">
        <f t="shared" si="7"/>
        <v>367989</v>
      </c>
      <c r="F244" s="11">
        <v>87602.17</v>
      </c>
      <c r="G244" s="11">
        <v>0</v>
      </c>
      <c r="H244" s="16">
        <f t="shared" si="8"/>
        <v>87602.17</v>
      </c>
    </row>
    <row r="245" spans="1:8" x14ac:dyDescent="0.25">
      <c r="A245" s="21" t="s">
        <v>483</v>
      </c>
      <c r="B245" s="15" t="s">
        <v>484</v>
      </c>
      <c r="C245" s="11">
        <v>509027.2</v>
      </c>
      <c r="D245" s="11">
        <v>0</v>
      </c>
      <c r="E245" s="16">
        <f t="shared" si="7"/>
        <v>509027.2</v>
      </c>
      <c r="F245" s="11">
        <v>88130.96</v>
      </c>
      <c r="G245" s="11">
        <v>0</v>
      </c>
      <c r="H245" s="16">
        <f t="shared" si="8"/>
        <v>88130.96</v>
      </c>
    </row>
    <row r="246" spans="1:8" x14ac:dyDescent="0.25">
      <c r="A246" s="21" t="s">
        <v>485</v>
      </c>
      <c r="B246" s="15" t="s">
        <v>486</v>
      </c>
      <c r="C246" s="11">
        <v>1572330.8</v>
      </c>
      <c r="D246" s="11">
        <v>0</v>
      </c>
      <c r="E246" s="16">
        <f t="shared" si="7"/>
        <v>1572330.8</v>
      </c>
      <c r="F246" s="11">
        <v>242272</v>
      </c>
      <c r="G246" s="11">
        <v>0</v>
      </c>
      <c r="H246" s="16">
        <f t="shared" si="8"/>
        <v>242272</v>
      </c>
    </row>
    <row r="247" spans="1:8" x14ac:dyDescent="0.25">
      <c r="A247" s="21" t="s">
        <v>487</v>
      </c>
      <c r="B247" s="15" t="s">
        <v>488</v>
      </c>
      <c r="C247" s="11">
        <v>431194.4</v>
      </c>
      <c r="D247" s="11">
        <v>0</v>
      </c>
      <c r="E247" s="16">
        <f t="shared" si="7"/>
        <v>431194.4</v>
      </c>
      <c r="F247" s="11">
        <v>91127.41</v>
      </c>
      <c r="G247" s="11">
        <v>0</v>
      </c>
      <c r="H247" s="16">
        <f t="shared" si="8"/>
        <v>91127.41</v>
      </c>
    </row>
    <row r="248" spans="1:8" x14ac:dyDescent="0.25">
      <c r="A248" s="21" t="s">
        <v>489</v>
      </c>
      <c r="B248" s="15" t="s">
        <v>490</v>
      </c>
      <c r="C248" s="11">
        <v>5876396.5999999996</v>
      </c>
      <c r="D248" s="11">
        <v>0</v>
      </c>
      <c r="E248" s="16">
        <f t="shared" si="7"/>
        <v>5876396.5999999996</v>
      </c>
      <c r="F248" s="11">
        <v>1095996.56</v>
      </c>
      <c r="G248" s="11">
        <v>0</v>
      </c>
      <c r="H248" s="16">
        <f t="shared" si="8"/>
        <v>1095996.56</v>
      </c>
    </row>
    <row r="249" spans="1:8" x14ac:dyDescent="0.25">
      <c r="A249" s="21" t="s">
        <v>491</v>
      </c>
      <c r="B249" s="15" t="s">
        <v>492</v>
      </c>
      <c r="C249" s="11">
        <v>399269.6</v>
      </c>
      <c r="D249" s="11">
        <v>0</v>
      </c>
      <c r="E249" s="16">
        <f t="shared" si="7"/>
        <v>399269.6</v>
      </c>
      <c r="F249" s="11">
        <v>174058.64</v>
      </c>
      <c r="G249" s="11">
        <v>0</v>
      </c>
      <c r="H249" s="16">
        <f t="shared" si="8"/>
        <v>174058.64</v>
      </c>
    </row>
    <row r="250" spans="1:8" x14ac:dyDescent="0.25">
      <c r="A250" s="21" t="s">
        <v>493</v>
      </c>
      <c r="B250" s="15" t="s">
        <v>494</v>
      </c>
      <c r="C250" s="11">
        <v>1010710</v>
      </c>
      <c r="D250" s="11">
        <v>0</v>
      </c>
      <c r="E250" s="16">
        <f t="shared" si="7"/>
        <v>1010710</v>
      </c>
      <c r="F250" s="11">
        <v>346707.18</v>
      </c>
      <c r="G250" s="11">
        <v>0</v>
      </c>
      <c r="H250" s="16">
        <f t="shared" si="8"/>
        <v>346707.18</v>
      </c>
    </row>
    <row r="251" spans="1:8" x14ac:dyDescent="0.25">
      <c r="A251" s="21" t="s">
        <v>495</v>
      </c>
      <c r="B251" s="15" t="s">
        <v>496</v>
      </c>
      <c r="C251" s="11">
        <v>433411.5</v>
      </c>
      <c r="D251" s="11">
        <v>0</v>
      </c>
      <c r="E251" s="16">
        <f t="shared" si="7"/>
        <v>433411.5</v>
      </c>
      <c r="F251" s="11">
        <v>116685.39</v>
      </c>
      <c r="G251" s="11">
        <v>0</v>
      </c>
      <c r="H251" s="16">
        <f t="shared" si="8"/>
        <v>116685.39</v>
      </c>
    </row>
    <row r="252" spans="1:8" x14ac:dyDescent="0.25">
      <c r="A252" s="21" t="s">
        <v>497</v>
      </c>
      <c r="B252" s="15" t="s">
        <v>498</v>
      </c>
      <c r="C252" s="11">
        <v>441252.1</v>
      </c>
      <c r="D252" s="11">
        <v>0</v>
      </c>
      <c r="E252" s="16">
        <f t="shared" si="7"/>
        <v>441252.1</v>
      </c>
      <c r="F252" s="11">
        <v>53848.01</v>
      </c>
      <c r="G252" s="11">
        <v>0</v>
      </c>
      <c r="H252" s="16">
        <f t="shared" si="8"/>
        <v>53848.01</v>
      </c>
    </row>
    <row r="253" spans="1:8" x14ac:dyDescent="0.25">
      <c r="A253" s="21" t="s">
        <v>499</v>
      </c>
      <c r="B253" s="15" t="s">
        <v>500</v>
      </c>
      <c r="C253" s="11">
        <v>180466.2</v>
      </c>
      <c r="D253" s="11">
        <v>0</v>
      </c>
      <c r="E253" s="16">
        <f t="shared" si="7"/>
        <v>180466.2</v>
      </c>
      <c r="F253" s="11">
        <v>142684.01999999999</v>
      </c>
      <c r="G253" s="11">
        <v>0</v>
      </c>
      <c r="H253" s="16">
        <f t="shared" si="8"/>
        <v>142684.01999999999</v>
      </c>
    </row>
    <row r="254" spans="1:8" x14ac:dyDescent="0.25">
      <c r="A254" s="21" t="s">
        <v>501</v>
      </c>
      <c r="B254" s="15" t="s">
        <v>502</v>
      </c>
      <c r="C254" s="11">
        <v>6974164.5999999996</v>
      </c>
      <c r="D254" s="11">
        <v>0</v>
      </c>
      <c r="E254" s="16">
        <f t="shared" si="7"/>
        <v>6974164.5999999996</v>
      </c>
      <c r="F254" s="11">
        <v>1372287.11</v>
      </c>
      <c r="G254" s="11">
        <v>0</v>
      </c>
      <c r="H254" s="16">
        <f t="shared" si="8"/>
        <v>1372287.11</v>
      </c>
    </row>
    <row r="255" spans="1:8" x14ac:dyDescent="0.25">
      <c r="A255" s="21" t="s">
        <v>503</v>
      </c>
      <c r="B255" s="15" t="s">
        <v>504</v>
      </c>
      <c r="C255" s="11">
        <v>1366293.2</v>
      </c>
      <c r="D255" s="11">
        <v>0</v>
      </c>
      <c r="E255" s="16">
        <f t="shared" si="7"/>
        <v>1366293.2</v>
      </c>
      <c r="F255" s="11">
        <v>337629.69</v>
      </c>
      <c r="G255" s="11">
        <v>0</v>
      </c>
      <c r="H255" s="16">
        <f t="shared" si="8"/>
        <v>337629.69</v>
      </c>
    </row>
    <row r="256" spans="1:8" x14ac:dyDescent="0.25">
      <c r="A256" s="21" t="s">
        <v>505</v>
      </c>
      <c r="B256" s="15" t="s">
        <v>506</v>
      </c>
      <c r="C256" s="11">
        <v>393699.2</v>
      </c>
      <c r="D256" s="11">
        <v>0</v>
      </c>
      <c r="E256" s="16">
        <f t="shared" si="7"/>
        <v>393699.2</v>
      </c>
      <c r="F256" s="11">
        <v>109194.25</v>
      </c>
      <c r="G256" s="11">
        <v>0</v>
      </c>
      <c r="H256" s="16">
        <f t="shared" si="8"/>
        <v>109194.25</v>
      </c>
    </row>
    <row r="257" spans="1:8" x14ac:dyDescent="0.25">
      <c r="A257" s="21" t="s">
        <v>507</v>
      </c>
      <c r="B257" s="15" t="s">
        <v>508</v>
      </c>
      <c r="C257" s="11">
        <v>504998.9</v>
      </c>
      <c r="D257" s="11">
        <v>0</v>
      </c>
      <c r="E257" s="16">
        <f t="shared" si="7"/>
        <v>504998.9</v>
      </c>
      <c r="F257" s="11">
        <v>107255.37</v>
      </c>
      <c r="G257" s="11">
        <v>0</v>
      </c>
      <c r="H257" s="16">
        <f t="shared" si="8"/>
        <v>107255.37</v>
      </c>
    </row>
    <row r="258" spans="1:8" x14ac:dyDescent="0.25">
      <c r="A258" s="21" t="s">
        <v>509</v>
      </c>
      <c r="B258" s="15" t="s">
        <v>510</v>
      </c>
      <c r="C258" s="11">
        <v>1008071.9</v>
      </c>
      <c r="D258" s="11">
        <v>0</v>
      </c>
      <c r="E258" s="16">
        <f t="shared" si="7"/>
        <v>1008071.9</v>
      </c>
      <c r="F258" s="11">
        <v>210104.2</v>
      </c>
      <c r="G258" s="11">
        <v>0</v>
      </c>
      <c r="H258" s="16">
        <f t="shared" si="8"/>
        <v>210104.2</v>
      </c>
    </row>
    <row r="259" spans="1:8" x14ac:dyDescent="0.25">
      <c r="A259" s="21" t="s">
        <v>511</v>
      </c>
      <c r="B259" s="15" t="s">
        <v>512</v>
      </c>
      <c r="C259" s="11">
        <v>1301079.2</v>
      </c>
      <c r="D259" s="11">
        <v>0</v>
      </c>
      <c r="E259" s="16">
        <f t="shared" si="7"/>
        <v>1301079.2</v>
      </c>
      <c r="F259" s="11">
        <v>178112.66</v>
      </c>
      <c r="G259" s="11">
        <v>0</v>
      </c>
      <c r="H259" s="16">
        <f t="shared" si="8"/>
        <v>178112.66</v>
      </c>
    </row>
    <row r="260" spans="1:8" x14ac:dyDescent="0.25">
      <c r="A260" s="21" t="s">
        <v>513</v>
      </c>
      <c r="B260" s="15" t="s">
        <v>514</v>
      </c>
      <c r="C260" s="11">
        <v>1435158.5</v>
      </c>
      <c r="D260" s="11">
        <v>0</v>
      </c>
      <c r="E260" s="16">
        <f t="shared" si="7"/>
        <v>1435158.5</v>
      </c>
      <c r="F260" s="11">
        <v>282635.96999999997</v>
      </c>
      <c r="G260" s="11">
        <v>0</v>
      </c>
      <c r="H260" s="16">
        <f t="shared" si="8"/>
        <v>282635.96999999997</v>
      </c>
    </row>
    <row r="261" spans="1:8" x14ac:dyDescent="0.25">
      <c r="A261" s="21" t="s">
        <v>515</v>
      </c>
      <c r="B261" s="15" t="s">
        <v>516</v>
      </c>
      <c r="C261" s="11">
        <v>878476.80000000005</v>
      </c>
      <c r="D261" s="11">
        <v>0</v>
      </c>
      <c r="E261" s="16">
        <f t="shared" si="7"/>
        <v>878476.80000000005</v>
      </c>
      <c r="F261" s="11">
        <v>174234.9</v>
      </c>
      <c r="G261" s="11">
        <v>0</v>
      </c>
      <c r="H261" s="16">
        <f t="shared" si="8"/>
        <v>174234.9</v>
      </c>
    </row>
    <row r="262" spans="1:8" x14ac:dyDescent="0.25">
      <c r="A262" s="21" t="s">
        <v>517</v>
      </c>
      <c r="B262" s="15" t="s">
        <v>518</v>
      </c>
      <c r="C262" s="11">
        <v>201758.5</v>
      </c>
      <c r="D262" s="11">
        <v>0</v>
      </c>
      <c r="E262" s="16">
        <f t="shared" si="7"/>
        <v>201758.5</v>
      </c>
      <c r="F262" s="11">
        <v>20181.990000000002</v>
      </c>
      <c r="G262" s="11">
        <v>0</v>
      </c>
      <c r="H262" s="16">
        <f t="shared" si="8"/>
        <v>20181.990000000002</v>
      </c>
    </row>
    <row r="263" spans="1:8" x14ac:dyDescent="0.25">
      <c r="A263" s="21" t="s">
        <v>519</v>
      </c>
      <c r="B263" s="15" t="s">
        <v>520</v>
      </c>
      <c r="C263" s="11">
        <v>518850.2</v>
      </c>
      <c r="D263" s="11">
        <v>0</v>
      </c>
      <c r="E263" s="16">
        <f t="shared" si="7"/>
        <v>518850.2</v>
      </c>
      <c r="F263" s="11">
        <v>92713.77</v>
      </c>
      <c r="G263" s="11">
        <v>0</v>
      </c>
      <c r="H263" s="16">
        <f t="shared" si="8"/>
        <v>92713.77</v>
      </c>
    </row>
    <row r="264" spans="1:8" x14ac:dyDescent="0.25">
      <c r="A264" s="21" t="s">
        <v>521</v>
      </c>
      <c r="B264" s="15" t="s">
        <v>522</v>
      </c>
      <c r="C264" s="11">
        <v>367416.1</v>
      </c>
      <c r="D264" s="11">
        <v>0</v>
      </c>
      <c r="E264" s="16">
        <f t="shared" ref="E264:E327" si="9">C264-D264</f>
        <v>367416.1</v>
      </c>
      <c r="F264" s="11">
        <v>61515.41</v>
      </c>
      <c r="G264" s="11">
        <v>0</v>
      </c>
      <c r="H264" s="16">
        <f t="shared" ref="H264:H327" si="10">F264-G264</f>
        <v>61515.41</v>
      </c>
    </row>
    <row r="265" spans="1:8" x14ac:dyDescent="0.25">
      <c r="A265" s="21" t="s">
        <v>523</v>
      </c>
      <c r="B265" s="15" t="s">
        <v>524</v>
      </c>
      <c r="C265" s="11">
        <v>1091565.5</v>
      </c>
      <c r="D265" s="11">
        <v>0</v>
      </c>
      <c r="E265" s="16">
        <f t="shared" si="9"/>
        <v>1091565.5</v>
      </c>
      <c r="F265" s="11">
        <v>188776.51</v>
      </c>
      <c r="G265" s="11">
        <v>0</v>
      </c>
      <c r="H265" s="16">
        <f t="shared" si="10"/>
        <v>188776.51</v>
      </c>
    </row>
    <row r="266" spans="1:8" x14ac:dyDescent="0.25">
      <c r="A266" s="21" t="s">
        <v>525</v>
      </c>
      <c r="B266" s="15" t="s">
        <v>526</v>
      </c>
      <c r="C266" s="11">
        <v>825081.4</v>
      </c>
      <c r="D266" s="11">
        <v>0</v>
      </c>
      <c r="E266" s="16">
        <f t="shared" si="9"/>
        <v>825081.4</v>
      </c>
      <c r="F266" s="11">
        <v>193094.92</v>
      </c>
      <c r="G266" s="11">
        <v>0</v>
      </c>
      <c r="H266" s="16">
        <f t="shared" si="10"/>
        <v>193094.92</v>
      </c>
    </row>
    <row r="267" spans="1:8" x14ac:dyDescent="0.25">
      <c r="A267" s="21" t="s">
        <v>527</v>
      </c>
      <c r="B267" s="15" t="s">
        <v>528</v>
      </c>
      <c r="C267" s="11">
        <v>2305646.6</v>
      </c>
      <c r="D267" s="11">
        <v>0</v>
      </c>
      <c r="E267" s="16">
        <f t="shared" si="9"/>
        <v>2305646.6</v>
      </c>
      <c r="F267" s="11">
        <v>610923.78</v>
      </c>
      <c r="G267" s="11">
        <v>0</v>
      </c>
      <c r="H267" s="16">
        <f t="shared" si="10"/>
        <v>610923.78</v>
      </c>
    </row>
    <row r="268" spans="1:8" x14ac:dyDescent="0.25">
      <c r="A268" s="21" t="s">
        <v>529</v>
      </c>
      <c r="B268" s="15" t="s">
        <v>530</v>
      </c>
      <c r="C268" s="11">
        <v>411305.8</v>
      </c>
      <c r="D268" s="11">
        <v>0</v>
      </c>
      <c r="E268" s="16">
        <f t="shared" si="9"/>
        <v>411305.8</v>
      </c>
      <c r="F268" s="11">
        <v>87337.78</v>
      </c>
      <c r="G268" s="11">
        <v>0</v>
      </c>
      <c r="H268" s="16">
        <f t="shared" si="10"/>
        <v>87337.78</v>
      </c>
    </row>
    <row r="269" spans="1:8" x14ac:dyDescent="0.25">
      <c r="A269" s="21" t="s">
        <v>531</v>
      </c>
      <c r="B269" s="15" t="s">
        <v>532</v>
      </c>
      <c r="C269" s="11">
        <v>1918240.4</v>
      </c>
      <c r="D269" s="11">
        <v>0</v>
      </c>
      <c r="E269" s="16">
        <f t="shared" si="9"/>
        <v>1918240.4</v>
      </c>
      <c r="F269" s="11">
        <v>280608.96000000002</v>
      </c>
      <c r="G269" s="11">
        <v>0</v>
      </c>
      <c r="H269" s="16">
        <f t="shared" si="10"/>
        <v>280608.96000000002</v>
      </c>
    </row>
    <row r="270" spans="1:8" x14ac:dyDescent="0.25">
      <c r="A270" s="21" t="s">
        <v>533</v>
      </c>
      <c r="B270" s="15" t="s">
        <v>534</v>
      </c>
      <c r="C270" s="11">
        <v>984696.4</v>
      </c>
      <c r="D270" s="11">
        <v>0</v>
      </c>
      <c r="E270" s="16">
        <f t="shared" si="9"/>
        <v>984696.4</v>
      </c>
      <c r="F270" s="11">
        <v>191156.04</v>
      </c>
      <c r="G270" s="11">
        <v>0</v>
      </c>
      <c r="H270" s="16">
        <f t="shared" si="10"/>
        <v>191156.04</v>
      </c>
    </row>
    <row r="271" spans="1:8" x14ac:dyDescent="0.25">
      <c r="A271" s="21" t="s">
        <v>535</v>
      </c>
      <c r="B271" s="15" t="s">
        <v>536</v>
      </c>
      <c r="C271" s="11">
        <v>2146070.6</v>
      </c>
      <c r="D271" s="11">
        <v>0</v>
      </c>
      <c r="E271" s="16">
        <f t="shared" si="9"/>
        <v>2146070.6</v>
      </c>
      <c r="F271" s="11">
        <v>591446.84</v>
      </c>
      <c r="G271" s="11">
        <v>0</v>
      </c>
      <c r="H271" s="16">
        <f t="shared" si="10"/>
        <v>591446.84</v>
      </c>
    </row>
    <row r="272" spans="1:8" x14ac:dyDescent="0.25">
      <c r="A272" s="21" t="s">
        <v>537</v>
      </c>
      <c r="B272" s="15" t="s">
        <v>538</v>
      </c>
      <c r="C272" s="11">
        <v>2231991.7000000002</v>
      </c>
      <c r="D272" s="11">
        <v>0</v>
      </c>
      <c r="E272" s="16">
        <f t="shared" si="9"/>
        <v>2231991.7000000002</v>
      </c>
      <c r="F272" s="11">
        <v>753607.8</v>
      </c>
      <c r="G272" s="11">
        <v>0</v>
      </c>
      <c r="H272" s="16">
        <f t="shared" si="10"/>
        <v>753607.8</v>
      </c>
    </row>
    <row r="273" spans="1:8" x14ac:dyDescent="0.25">
      <c r="A273" s="21" t="s">
        <v>539</v>
      </c>
      <c r="B273" s="15" t="s">
        <v>540</v>
      </c>
      <c r="C273" s="11">
        <v>165987.29999999999</v>
      </c>
      <c r="D273" s="11">
        <v>0</v>
      </c>
      <c r="E273" s="16">
        <f t="shared" si="9"/>
        <v>165987.29999999999</v>
      </c>
      <c r="F273" s="11">
        <v>21592.080000000002</v>
      </c>
      <c r="G273" s="11">
        <v>0</v>
      </c>
      <c r="H273" s="16">
        <f t="shared" si="10"/>
        <v>21592.080000000002</v>
      </c>
    </row>
    <row r="274" spans="1:8" x14ac:dyDescent="0.25">
      <c r="A274" s="21" t="s">
        <v>541</v>
      </c>
      <c r="B274" s="15" t="s">
        <v>542</v>
      </c>
      <c r="C274" s="11">
        <v>265174.7</v>
      </c>
      <c r="D274" s="11">
        <v>0</v>
      </c>
      <c r="E274" s="16">
        <f t="shared" si="9"/>
        <v>265174.7</v>
      </c>
      <c r="F274" s="11">
        <v>101262.47</v>
      </c>
      <c r="G274" s="11">
        <v>0</v>
      </c>
      <c r="H274" s="16">
        <f t="shared" si="10"/>
        <v>101262.47</v>
      </c>
    </row>
    <row r="275" spans="1:8" x14ac:dyDescent="0.25">
      <c r="A275" s="21" t="s">
        <v>543</v>
      </c>
      <c r="B275" s="15" t="s">
        <v>544</v>
      </c>
      <c r="C275" s="11">
        <v>1183308.8</v>
      </c>
      <c r="D275" s="11">
        <v>0</v>
      </c>
      <c r="E275" s="16">
        <f t="shared" si="9"/>
        <v>1183308.8</v>
      </c>
      <c r="F275" s="11">
        <v>380108.81</v>
      </c>
      <c r="G275" s="11">
        <v>0</v>
      </c>
      <c r="H275" s="16">
        <f t="shared" si="10"/>
        <v>380108.81</v>
      </c>
    </row>
    <row r="276" spans="1:8" x14ac:dyDescent="0.25">
      <c r="A276" s="21" t="s">
        <v>545</v>
      </c>
      <c r="B276" s="15" t="s">
        <v>546</v>
      </c>
      <c r="C276" s="11">
        <v>854973.9</v>
      </c>
      <c r="D276" s="11">
        <v>0</v>
      </c>
      <c r="E276" s="16">
        <f t="shared" si="9"/>
        <v>854973.9</v>
      </c>
      <c r="F276" s="11">
        <v>115539.68</v>
      </c>
      <c r="G276" s="11">
        <v>0</v>
      </c>
      <c r="H276" s="16">
        <f t="shared" si="10"/>
        <v>115539.68</v>
      </c>
    </row>
    <row r="277" spans="1:8" x14ac:dyDescent="0.25">
      <c r="A277" s="21" t="s">
        <v>547</v>
      </c>
      <c r="B277" s="15" t="s">
        <v>548</v>
      </c>
      <c r="C277" s="11">
        <v>1840338.6</v>
      </c>
      <c r="D277" s="11">
        <v>0</v>
      </c>
      <c r="E277" s="16">
        <f t="shared" si="9"/>
        <v>1840338.6</v>
      </c>
      <c r="F277" s="11">
        <v>281490.27</v>
      </c>
      <c r="G277" s="11">
        <v>0</v>
      </c>
      <c r="H277" s="16">
        <f t="shared" si="10"/>
        <v>281490.27</v>
      </c>
    </row>
    <row r="278" spans="1:8" x14ac:dyDescent="0.25">
      <c r="A278" s="21" t="s">
        <v>549</v>
      </c>
      <c r="B278" s="15" t="s">
        <v>550</v>
      </c>
      <c r="C278" s="11">
        <v>2358405.7000000002</v>
      </c>
      <c r="D278" s="11">
        <v>0</v>
      </c>
      <c r="E278" s="16">
        <f t="shared" si="9"/>
        <v>2358405.7000000002</v>
      </c>
      <c r="F278" s="11">
        <v>550994.73</v>
      </c>
      <c r="G278" s="11">
        <v>0</v>
      </c>
      <c r="H278" s="16">
        <f t="shared" si="10"/>
        <v>550994.73</v>
      </c>
    </row>
    <row r="279" spans="1:8" x14ac:dyDescent="0.25">
      <c r="A279" s="21" t="s">
        <v>551</v>
      </c>
      <c r="B279" s="15" t="s">
        <v>552</v>
      </c>
      <c r="C279" s="11">
        <v>1950675.2</v>
      </c>
      <c r="D279" s="11">
        <v>0</v>
      </c>
      <c r="E279" s="16">
        <f t="shared" si="9"/>
        <v>1950675.2</v>
      </c>
      <c r="F279" s="11">
        <v>336483.99</v>
      </c>
      <c r="G279" s="11">
        <v>0</v>
      </c>
      <c r="H279" s="16">
        <f t="shared" si="10"/>
        <v>336483.99</v>
      </c>
    </row>
    <row r="280" spans="1:8" x14ac:dyDescent="0.25">
      <c r="A280" s="21" t="s">
        <v>553</v>
      </c>
      <c r="B280" s="15" t="s">
        <v>554</v>
      </c>
      <c r="C280" s="11">
        <v>692915.4</v>
      </c>
      <c r="D280" s="11">
        <v>0</v>
      </c>
      <c r="E280" s="16">
        <f t="shared" si="9"/>
        <v>692915.4</v>
      </c>
      <c r="F280" s="11">
        <v>117037.91</v>
      </c>
      <c r="G280" s="11">
        <v>0</v>
      </c>
      <c r="H280" s="16">
        <f t="shared" si="10"/>
        <v>117037.91</v>
      </c>
    </row>
    <row r="281" spans="1:8" x14ac:dyDescent="0.25">
      <c r="A281" s="21" t="s">
        <v>555</v>
      </c>
      <c r="B281" s="15" t="s">
        <v>556</v>
      </c>
      <c r="C281" s="11">
        <v>2651562.9</v>
      </c>
      <c r="D281" s="11">
        <v>0</v>
      </c>
      <c r="E281" s="16">
        <f t="shared" si="9"/>
        <v>2651562.9</v>
      </c>
      <c r="F281" s="11">
        <v>642122.14</v>
      </c>
      <c r="G281" s="11">
        <v>0</v>
      </c>
      <c r="H281" s="16">
        <f t="shared" si="10"/>
        <v>642122.14</v>
      </c>
    </row>
    <row r="282" spans="1:8" x14ac:dyDescent="0.25">
      <c r="A282" s="21" t="s">
        <v>557</v>
      </c>
      <c r="B282" s="15" t="s">
        <v>558</v>
      </c>
      <c r="C282" s="11">
        <v>541879.6</v>
      </c>
      <c r="D282" s="11">
        <v>0</v>
      </c>
      <c r="E282" s="16">
        <f t="shared" si="9"/>
        <v>541879.6</v>
      </c>
      <c r="F282" s="11">
        <v>60898.49</v>
      </c>
      <c r="G282" s="11">
        <v>0</v>
      </c>
      <c r="H282" s="16">
        <f t="shared" si="10"/>
        <v>60898.49</v>
      </c>
    </row>
    <row r="283" spans="1:8" x14ac:dyDescent="0.25">
      <c r="A283" s="21" t="s">
        <v>559</v>
      </c>
      <c r="B283" s="15" t="s">
        <v>560</v>
      </c>
      <c r="C283" s="11">
        <v>5318019.5</v>
      </c>
      <c r="D283" s="11">
        <v>0</v>
      </c>
      <c r="E283" s="16">
        <f t="shared" si="9"/>
        <v>5318019.5</v>
      </c>
      <c r="F283" s="11">
        <v>1088417.3</v>
      </c>
      <c r="G283" s="11">
        <v>0</v>
      </c>
      <c r="H283" s="16">
        <f t="shared" si="10"/>
        <v>1088417.3</v>
      </c>
    </row>
    <row r="284" spans="1:8" x14ac:dyDescent="0.25">
      <c r="A284" s="21" t="s">
        <v>561</v>
      </c>
      <c r="B284" s="15" t="s">
        <v>562</v>
      </c>
      <c r="C284" s="11">
        <v>10693621.1</v>
      </c>
      <c r="D284" s="11">
        <v>0</v>
      </c>
      <c r="E284" s="16">
        <f t="shared" si="9"/>
        <v>10693621.1</v>
      </c>
      <c r="F284" s="11">
        <v>3409081.62</v>
      </c>
      <c r="G284" s="11">
        <v>0</v>
      </c>
      <c r="H284" s="16">
        <f t="shared" si="10"/>
        <v>3409081.62</v>
      </c>
    </row>
    <row r="285" spans="1:8" x14ac:dyDescent="0.25">
      <c r="A285" s="21" t="s">
        <v>563</v>
      </c>
      <c r="B285" s="15" t="s">
        <v>564</v>
      </c>
      <c r="C285" s="11">
        <v>1102338.7</v>
      </c>
      <c r="D285" s="11">
        <v>0</v>
      </c>
      <c r="E285" s="16">
        <f t="shared" si="9"/>
        <v>1102338.7</v>
      </c>
      <c r="F285" s="11">
        <v>258399.96</v>
      </c>
      <c r="G285" s="11">
        <v>0</v>
      </c>
      <c r="H285" s="16">
        <f t="shared" si="10"/>
        <v>258399.96</v>
      </c>
    </row>
    <row r="286" spans="1:8" x14ac:dyDescent="0.25">
      <c r="A286" s="21" t="s">
        <v>565</v>
      </c>
      <c r="B286" s="15" t="s">
        <v>566</v>
      </c>
      <c r="C286" s="11">
        <v>499948.3</v>
      </c>
      <c r="D286" s="11">
        <v>0</v>
      </c>
      <c r="E286" s="16">
        <f t="shared" si="9"/>
        <v>499948.3</v>
      </c>
      <c r="F286" s="11">
        <v>177231.35</v>
      </c>
      <c r="G286" s="11">
        <v>0</v>
      </c>
      <c r="H286" s="16">
        <f t="shared" si="10"/>
        <v>177231.35</v>
      </c>
    </row>
    <row r="287" spans="1:8" x14ac:dyDescent="0.25">
      <c r="A287" s="21" t="s">
        <v>567</v>
      </c>
      <c r="B287" s="15" t="s">
        <v>568</v>
      </c>
      <c r="C287" s="11">
        <v>353588</v>
      </c>
      <c r="D287" s="11">
        <v>0</v>
      </c>
      <c r="E287" s="16">
        <f t="shared" si="9"/>
        <v>353588</v>
      </c>
      <c r="F287" s="11">
        <v>26879.94</v>
      </c>
      <c r="G287" s="11">
        <v>0</v>
      </c>
      <c r="H287" s="16">
        <f t="shared" si="10"/>
        <v>26879.94</v>
      </c>
    </row>
    <row r="288" spans="1:8" x14ac:dyDescent="0.25">
      <c r="A288" s="21" t="s">
        <v>569</v>
      </c>
      <c r="B288" s="15" t="s">
        <v>570</v>
      </c>
      <c r="C288" s="11">
        <v>470415.1</v>
      </c>
      <c r="D288" s="11">
        <v>0</v>
      </c>
      <c r="E288" s="16">
        <f t="shared" si="9"/>
        <v>470415.1</v>
      </c>
      <c r="F288" s="11">
        <v>57549.51</v>
      </c>
      <c r="G288" s="11">
        <v>0</v>
      </c>
      <c r="H288" s="16">
        <f t="shared" si="10"/>
        <v>57549.51</v>
      </c>
    </row>
    <row r="289" spans="1:8" x14ac:dyDescent="0.25">
      <c r="A289" s="21" t="s">
        <v>571</v>
      </c>
      <c r="B289" s="15" t="s">
        <v>572</v>
      </c>
      <c r="C289" s="11">
        <v>358663.3</v>
      </c>
      <c r="D289" s="11">
        <v>0</v>
      </c>
      <c r="E289" s="16">
        <f t="shared" si="9"/>
        <v>358663.3</v>
      </c>
      <c r="F289" s="11">
        <v>92008.72</v>
      </c>
      <c r="G289" s="11">
        <v>0</v>
      </c>
      <c r="H289" s="16">
        <f t="shared" si="10"/>
        <v>92008.72</v>
      </c>
    </row>
    <row r="290" spans="1:8" x14ac:dyDescent="0.25">
      <c r="A290" s="21" t="s">
        <v>573</v>
      </c>
      <c r="B290" s="15" t="s">
        <v>574</v>
      </c>
      <c r="C290" s="11">
        <v>1608422.2</v>
      </c>
      <c r="D290" s="11">
        <v>0</v>
      </c>
      <c r="E290" s="16">
        <f t="shared" si="9"/>
        <v>1608422.2</v>
      </c>
      <c r="F290" s="11">
        <v>276819.33</v>
      </c>
      <c r="G290" s="11">
        <v>0</v>
      </c>
      <c r="H290" s="16">
        <f t="shared" si="10"/>
        <v>276819.33</v>
      </c>
    </row>
    <row r="291" spans="1:8" x14ac:dyDescent="0.25">
      <c r="A291" s="21" t="s">
        <v>575</v>
      </c>
      <c r="B291" s="15" t="s">
        <v>576</v>
      </c>
      <c r="C291" s="11">
        <v>845229.4</v>
      </c>
      <c r="D291" s="11">
        <v>0</v>
      </c>
      <c r="E291" s="16">
        <f t="shared" si="9"/>
        <v>845229.4</v>
      </c>
      <c r="F291" s="11">
        <v>323264.34999999998</v>
      </c>
      <c r="G291" s="11">
        <v>0</v>
      </c>
      <c r="H291" s="16">
        <f t="shared" si="10"/>
        <v>323264.34999999998</v>
      </c>
    </row>
    <row r="292" spans="1:8" x14ac:dyDescent="0.25">
      <c r="A292" s="21" t="s">
        <v>577</v>
      </c>
      <c r="B292" s="15" t="s">
        <v>578</v>
      </c>
      <c r="C292" s="11">
        <v>936509.8</v>
      </c>
      <c r="D292" s="11">
        <v>0</v>
      </c>
      <c r="E292" s="16">
        <f t="shared" si="9"/>
        <v>936509.8</v>
      </c>
      <c r="F292" s="11">
        <v>273205.96000000002</v>
      </c>
      <c r="G292" s="11">
        <v>0</v>
      </c>
      <c r="H292" s="16">
        <f t="shared" si="10"/>
        <v>273205.96000000002</v>
      </c>
    </row>
    <row r="293" spans="1:8" x14ac:dyDescent="0.25">
      <c r="A293" s="21" t="s">
        <v>579</v>
      </c>
      <c r="B293" s="15" t="s">
        <v>580</v>
      </c>
      <c r="C293" s="11">
        <v>303918.09999999998</v>
      </c>
      <c r="D293" s="11">
        <v>0</v>
      </c>
      <c r="E293" s="16">
        <f t="shared" si="9"/>
        <v>303918.09999999998</v>
      </c>
      <c r="F293" s="11">
        <v>27056.2</v>
      </c>
      <c r="G293" s="11">
        <v>0</v>
      </c>
      <c r="H293" s="16">
        <f t="shared" si="10"/>
        <v>27056.2</v>
      </c>
    </row>
    <row r="294" spans="1:8" x14ac:dyDescent="0.25">
      <c r="A294" s="21" t="s">
        <v>581</v>
      </c>
      <c r="B294" s="15" t="s">
        <v>582</v>
      </c>
      <c r="C294" s="11">
        <v>301309.8</v>
      </c>
      <c r="D294" s="11">
        <v>0</v>
      </c>
      <c r="E294" s="16">
        <f t="shared" si="9"/>
        <v>301309.8</v>
      </c>
      <c r="F294" s="11">
        <v>51556.61</v>
      </c>
      <c r="G294" s="11">
        <v>0</v>
      </c>
      <c r="H294" s="16">
        <f t="shared" si="10"/>
        <v>51556.61</v>
      </c>
    </row>
    <row r="295" spans="1:8" x14ac:dyDescent="0.25">
      <c r="A295" s="21" t="s">
        <v>583</v>
      </c>
      <c r="B295" s="15" t="s">
        <v>584</v>
      </c>
      <c r="C295" s="11">
        <v>331561.3</v>
      </c>
      <c r="D295" s="11">
        <v>0</v>
      </c>
      <c r="E295" s="16">
        <f t="shared" si="9"/>
        <v>331561.3</v>
      </c>
      <c r="F295" s="11">
        <v>106990.98</v>
      </c>
      <c r="G295" s="11">
        <v>0</v>
      </c>
      <c r="H295" s="16">
        <f t="shared" si="10"/>
        <v>106990.98</v>
      </c>
    </row>
    <row r="296" spans="1:8" x14ac:dyDescent="0.25">
      <c r="A296" s="21" t="s">
        <v>585</v>
      </c>
      <c r="B296" s="15" t="s">
        <v>586</v>
      </c>
      <c r="C296" s="11">
        <v>379329</v>
      </c>
      <c r="D296" s="11">
        <v>0</v>
      </c>
      <c r="E296" s="16">
        <f t="shared" si="9"/>
        <v>379329</v>
      </c>
      <c r="F296" s="11">
        <v>91920.59</v>
      </c>
      <c r="G296" s="11">
        <v>0</v>
      </c>
      <c r="H296" s="16">
        <f t="shared" si="10"/>
        <v>91920.59</v>
      </c>
    </row>
    <row r="297" spans="1:8" x14ac:dyDescent="0.25">
      <c r="A297" s="21" t="s">
        <v>587</v>
      </c>
      <c r="B297" s="15" t="s">
        <v>588</v>
      </c>
      <c r="C297" s="11">
        <v>1424675.6</v>
      </c>
      <c r="D297" s="11">
        <v>0</v>
      </c>
      <c r="E297" s="16">
        <f t="shared" si="9"/>
        <v>1424675.6</v>
      </c>
      <c r="F297" s="11">
        <v>379668.16</v>
      </c>
      <c r="G297" s="11">
        <v>0</v>
      </c>
      <c r="H297" s="16">
        <f t="shared" si="10"/>
        <v>379668.16</v>
      </c>
    </row>
    <row r="298" spans="1:8" x14ac:dyDescent="0.25">
      <c r="A298" s="21" t="s">
        <v>589</v>
      </c>
      <c r="B298" s="15" t="s">
        <v>590</v>
      </c>
      <c r="C298" s="11">
        <v>834400.7</v>
      </c>
      <c r="D298" s="11">
        <v>0</v>
      </c>
      <c r="E298" s="16">
        <f t="shared" si="9"/>
        <v>834400.7</v>
      </c>
      <c r="F298" s="11">
        <v>133077.74</v>
      </c>
      <c r="G298" s="11">
        <v>0</v>
      </c>
      <c r="H298" s="16">
        <f t="shared" si="10"/>
        <v>133077.74</v>
      </c>
    </row>
    <row r="299" spans="1:8" x14ac:dyDescent="0.25">
      <c r="A299" s="21" t="s">
        <v>591</v>
      </c>
      <c r="B299" s="15" t="s">
        <v>592</v>
      </c>
      <c r="C299" s="11">
        <v>1008400.1</v>
      </c>
      <c r="D299" s="11">
        <v>0</v>
      </c>
      <c r="E299" s="16">
        <f t="shared" si="9"/>
        <v>1008400.1</v>
      </c>
      <c r="F299" s="11">
        <v>1508449.44</v>
      </c>
      <c r="G299" s="11">
        <v>0</v>
      </c>
      <c r="H299" s="16">
        <f t="shared" si="10"/>
        <v>1508449.44</v>
      </c>
    </row>
    <row r="300" spans="1:8" x14ac:dyDescent="0.25">
      <c r="A300" s="21" t="s">
        <v>593</v>
      </c>
      <c r="B300" s="15" t="s">
        <v>594</v>
      </c>
      <c r="C300" s="11">
        <v>952517.4</v>
      </c>
      <c r="D300" s="11">
        <v>0</v>
      </c>
      <c r="E300" s="16">
        <f t="shared" si="9"/>
        <v>952517.4</v>
      </c>
      <c r="F300" s="11">
        <v>620001.27</v>
      </c>
      <c r="G300" s="11">
        <v>0</v>
      </c>
      <c r="H300" s="16">
        <f t="shared" si="10"/>
        <v>620001.27</v>
      </c>
    </row>
    <row r="301" spans="1:8" x14ac:dyDescent="0.25">
      <c r="A301" s="21" t="s">
        <v>595</v>
      </c>
      <c r="B301" s="15" t="s">
        <v>596</v>
      </c>
      <c r="C301" s="11">
        <v>1434810.7</v>
      </c>
      <c r="D301" s="11">
        <v>0</v>
      </c>
      <c r="E301" s="16">
        <f t="shared" si="9"/>
        <v>1434810.7</v>
      </c>
      <c r="F301" s="11">
        <v>883072.17</v>
      </c>
      <c r="G301" s="11">
        <v>0</v>
      </c>
      <c r="H301" s="16">
        <f t="shared" si="10"/>
        <v>883072.17</v>
      </c>
    </row>
    <row r="302" spans="1:8" x14ac:dyDescent="0.25">
      <c r="A302" s="21" t="s">
        <v>597</v>
      </c>
      <c r="B302" s="15" t="s">
        <v>598</v>
      </c>
      <c r="C302" s="11">
        <v>418303.2</v>
      </c>
      <c r="D302" s="11">
        <v>0</v>
      </c>
      <c r="E302" s="16">
        <f t="shared" si="9"/>
        <v>418303.2</v>
      </c>
      <c r="F302" s="11">
        <v>84165.06</v>
      </c>
      <c r="G302" s="11">
        <v>0</v>
      </c>
      <c r="H302" s="16">
        <f t="shared" si="10"/>
        <v>84165.06</v>
      </c>
    </row>
    <row r="303" spans="1:8" x14ac:dyDescent="0.25">
      <c r="A303" s="21" t="s">
        <v>599</v>
      </c>
      <c r="B303" s="15" t="s">
        <v>600</v>
      </c>
      <c r="C303" s="11">
        <v>1199826.8999999999</v>
      </c>
      <c r="D303" s="11">
        <v>0</v>
      </c>
      <c r="E303" s="16">
        <f t="shared" si="9"/>
        <v>1199826.8999999999</v>
      </c>
      <c r="F303" s="11">
        <v>242448.26</v>
      </c>
      <c r="G303" s="11">
        <v>0</v>
      </c>
      <c r="H303" s="16">
        <f t="shared" si="10"/>
        <v>242448.26</v>
      </c>
    </row>
    <row r="304" spans="1:8" x14ac:dyDescent="0.25">
      <c r="A304" s="21" t="s">
        <v>601</v>
      </c>
      <c r="B304" s="15" t="s">
        <v>602</v>
      </c>
      <c r="C304" s="11">
        <v>2680611.9</v>
      </c>
      <c r="D304" s="11">
        <v>441409.95</v>
      </c>
      <c r="E304" s="16">
        <f t="shared" si="9"/>
        <v>2239201.9499999997</v>
      </c>
      <c r="F304" s="11">
        <v>1197435.29</v>
      </c>
      <c r="G304" s="11">
        <v>0</v>
      </c>
      <c r="H304" s="16">
        <f t="shared" si="10"/>
        <v>1197435.29</v>
      </c>
    </row>
    <row r="305" spans="1:8" x14ac:dyDescent="0.25">
      <c r="A305" s="21" t="s">
        <v>603</v>
      </c>
      <c r="B305" s="15" t="s">
        <v>604</v>
      </c>
      <c r="C305" s="11">
        <v>372553.2</v>
      </c>
      <c r="D305" s="11">
        <v>0</v>
      </c>
      <c r="E305" s="16">
        <f t="shared" si="9"/>
        <v>372553.2</v>
      </c>
      <c r="F305" s="11">
        <v>99147.33</v>
      </c>
      <c r="G305" s="11">
        <v>0</v>
      </c>
      <c r="H305" s="16">
        <f t="shared" si="10"/>
        <v>99147.33</v>
      </c>
    </row>
    <row r="306" spans="1:8" x14ac:dyDescent="0.25">
      <c r="A306" s="21" t="s">
        <v>605</v>
      </c>
      <c r="B306" s="15" t="s">
        <v>606</v>
      </c>
      <c r="C306" s="11">
        <v>2316397.4</v>
      </c>
      <c r="D306" s="11">
        <v>0</v>
      </c>
      <c r="E306" s="16">
        <f t="shared" si="9"/>
        <v>2316397.4</v>
      </c>
      <c r="F306" s="11">
        <v>584484.5</v>
      </c>
      <c r="G306" s="11">
        <v>0</v>
      </c>
      <c r="H306" s="16">
        <f t="shared" si="10"/>
        <v>584484.5</v>
      </c>
    </row>
    <row r="307" spans="1:8" x14ac:dyDescent="0.25">
      <c r="A307" s="21" t="s">
        <v>607</v>
      </c>
      <c r="B307" s="15" t="s">
        <v>608</v>
      </c>
      <c r="C307" s="11">
        <v>356257.3</v>
      </c>
      <c r="D307" s="11">
        <v>0</v>
      </c>
      <c r="E307" s="16">
        <f t="shared" si="9"/>
        <v>356257.3</v>
      </c>
      <c r="F307" s="11">
        <v>140480.74</v>
      </c>
      <c r="G307" s="11">
        <v>0</v>
      </c>
      <c r="H307" s="16">
        <f t="shared" si="10"/>
        <v>140480.74</v>
      </c>
    </row>
    <row r="308" spans="1:8" x14ac:dyDescent="0.25">
      <c r="A308" s="21" t="s">
        <v>609</v>
      </c>
      <c r="B308" s="15" t="s">
        <v>610</v>
      </c>
      <c r="C308" s="11">
        <v>1580918.5</v>
      </c>
      <c r="D308" s="11">
        <v>0</v>
      </c>
      <c r="E308" s="16">
        <f t="shared" si="9"/>
        <v>1580918.5</v>
      </c>
      <c r="F308" s="11">
        <v>401789.03</v>
      </c>
      <c r="G308" s="11">
        <v>0</v>
      </c>
      <c r="H308" s="16">
        <f t="shared" si="10"/>
        <v>401789.03</v>
      </c>
    </row>
    <row r="309" spans="1:8" x14ac:dyDescent="0.25">
      <c r="A309" s="21" t="s">
        <v>611</v>
      </c>
      <c r="B309" s="15" t="s">
        <v>612</v>
      </c>
      <c r="C309" s="11">
        <v>326646.7</v>
      </c>
      <c r="D309" s="11">
        <v>0</v>
      </c>
      <c r="E309" s="16">
        <f t="shared" si="9"/>
        <v>326646.7</v>
      </c>
      <c r="F309" s="11">
        <v>95269.56</v>
      </c>
      <c r="G309" s="11">
        <v>0</v>
      </c>
      <c r="H309" s="16">
        <f t="shared" si="10"/>
        <v>95269.56</v>
      </c>
    </row>
    <row r="310" spans="1:8" x14ac:dyDescent="0.25">
      <c r="A310" s="21" t="s">
        <v>613</v>
      </c>
      <c r="B310" s="15" t="s">
        <v>614</v>
      </c>
      <c r="C310" s="11">
        <v>474834.6</v>
      </c>
      <c r="D310" s="11">
        <v>0</v>
      </c>
      <c r="E310" s="16">
        <f t="shared" si="9"/>
        <v>474834.6</v>
      </c>
      <c r="F310" s="11">
        <v>63101.760000000002</v>
      </c>
      <c r="G310" s="11">
        <v>0</v>
      </c>
      <c r="H310" s="16">
        <f t="shared" si="10"/>
        <v>63101.760000000002</v>
      </c>
    </row>
    <row r="311" spans="1:8" x14ac:dyDescent="0.25">
      <c r="A311" s="21" t="s">
        <v>615</v>
      </c>
      <c r="B311" s="15" t="s">
        <v>616</v>
      </c>
      <c r="C311" s="11">
        <v>477517.1</v>
      </c>
      <c r="D311" s="11">
        <v>0</v>
      </c>
      <c r="E311" s="16">
        <f t="shared" si="9"/>
        <v>477517.1</v>
      </c>
      <c r="F311" s="11">
        <v>381871.43</v>
      </c>
      <c r="G311" s="11">
        <v>0</v>
      </c>
      <c r="H311" s="16">
        <f t="shared" si="10"/>
        <v>381871.43</v>
      </c>
    </row>
    <row r="312" spans="1:8" x14ac:dyDescent="0.25">
      <c r="A312" s="21" t="s">
        <v>617</v>
      </c>
      <c r="B312" s="15" t="s">
        <v>618</v>
      </c>
      <c r="C312" s="11">
        <v>1585027.6</v>
      </c>
      <c r="D312" s="11">
        <v>0</v>
      </c>
      <c r="E312" s="16">
        <f t="shared" si="9"/>
        <v>1585027.6</v>
      </c>
      <c r="F312" s="11">
        <v>410161.47</v>
      </c>
      <c r="G312" s="11">
        <v>0</v>
      </c>
      <c r="H312" s="16">
        <f t="shared" si="10"/>
        <v>410161.47</v>
      </c>
    </row>
    <row r="313" spans="1:8" x14ac:dyDescent="0.25">
      <c r="A313" s="21" t="s">
        <v>619</v>
      </c>
      <c r="B313" s="15" t="s">
        <v>620</v>
      </c>
      <c r="C313" s="11">
        <v>1754300.5</v>
      </c>
      <c r="D313" s="11">
        <v>0</v>
      </c>
      <c r="E313" s="16">
        <f t="shared" si="9"/>
        <v>1754300.5</v>
      </c>
      <c r="F313" s="11">
        <v>857954.85</v>
      </c>
      <c r="G313" s="11">
        <v>0</v>
      </c>
      <c r="H313" s="16">
        <f t="shared" si="10"/>
        <v>857954.85</v>
      </c>
    </row>
    <row r="314" spans="1:8" x14ac:dyDescent="0.25">
      <c r="A314" s="21" t="s">
        <v>621</v>
      </c>
      <c r="B314" s="15" t="s">
        <v>622</v>
      </c>
      <c r="C314" s="11">
        <v>725427.4</v>
      </c>
      <c r="D314" s="11">
        <v>0</v>
      </c>
      <c r="E314" s="16">
        <f t="shared" si="9"/>
        <v>725427.4</v>
      </c>
      <c r="F314" s="11">
        <v>291449.07</v>
      </c>
      <c r="G314" s="11">
        <v>0</v>
      </c>
      <c r="H314" s="16">
        <f t="shared" si="10"/>
        <v>291449.07</v>
      </c>
    </row>
    <row r="315" spans="1:8" x14ac:dyDescent="0.25">
      <c r="A315" s="21" t="s">
        <v>623</v>
      </c>
      <c r="B315" s="15" t="s">
        <v>624</v>
      </c>
      <c r="C315" s="11">
        <v>3759372.4</v>
      </c>
      <c r="D315" s="11">
        <v>535599.34</v>
      </c>
      <c r="E315" s="16">
        <f t="shared" si="9"/>
        <v>3223773.06</v>
      </c>
      <c r="F315" s="11">
        <v>913741.75</v>
      </c>
      <c r="G315" s="11">
        <v>0</v>
      </c>
      <c r="H315" s="16">
        <f t="shared" si="10"/>
        <v>913741.75</v>
      </c>
    </row>
    <row r="316" spans="1:8" x14ac:dyDescent="0.25">
      <c r="A316" s="21" t="s">
        <v>625</v>
      </c>
      <c r="B316" s="15" t="s">
        <v>626</v>
      </c>
      <c r="C316" s="11">
        <v>2076952</v>
      </c>
      <c r="D316" s="11">
        <v>0</v>
      </c>
      <c r="E316" s="16">
        <f t="shared" si="9"/>
        <v>2076952</v>
      </c>
      <c r="F316" s="11">
        <v>1282481.67</v>
      </c>
      <c r="G316" s="11">
        <v>0</v>
      </c>
      <c r="H316" s="16">
        <f t="shared" si="10"/>
        <v>1282481.67</v>
      </c>
    </row>
    <row r="317" spans="1:8" x14ac:dyDescent="0.25">
      <c r="A317" s="21" t="s">
        <v>627</v>
      </c>
      <c r="B317" s="15" t="s">
        <v>628</v>
      </c>
      <c r="C317" s="11">
        <v>331528.3</v>
      </c>
      <c r="D317" s="11">
        <v>0</v>
      </c>
      <c r="E317" s="16">
        <f t="shared" si="9"/>
        <v>331528.3</v>
      </c>
      <c r="F317" s="11">
        <v>42567.25</v>
      </c>
      <c r="G317" s="11">
        <v>0</v>
      </c>
      <c r="H317" s="16">
        <f t="shared" si="10"/>
        <v>42567.25</v>
      </c>
    </row>
    <row r="318" spans="1:8" x14ac:dyDescent="0.25">
      <c r="A318" s="21" t="s">
        <v>629</v>
      </c>
      <c r="B318" s="15" t="s">
        <v>630</v>
      </c>
      <c r="C318" s="11">
        <v>4147255.6</v>
      </c>
      <c r="D318" s="11">
        <v>915600</v>
      </c>
      <c r="E318" s="16">
        <f t="shared" si="9"/>
        <v>3231655.6</v>
      </c>
      <c r="F318" s="11">
        <v>994029.05</v>
      </c>
      <c r="G318" s="11">
        <v>0</v>
      </c>
      <c r="H318" s="16">
        <f t="shared" si="10"/>
        <v>994029.05</v>
      </c>
    </row>
    <row r="319" spans="1:8" x14ac:dyDescent="0.25">
      <c r="A319" s="21" t="s">
        <v>631</v>
      </c>
      <c r="B319" s="15" t="s">
        <v>632</v>
      </c>
      <c r="C319" s="11">
        <v>517618.2</v>
      </c>
      <c r="D319" s="11">
        <v>0</v>
      </c>
      <c r="E319" s="16">
        <f t="shared" si="9"/>
        <v>517618.2</v>
      </c>
      <c r="F319" s="11">
        <v>64335.6</v>
      </c>
      <c r="G319" s="11">
        <v>0</v>
      </c>
      <c r="H319" s="16">
        <f t="shared" si="10"/>
        <v>64335.6</v>
      </c>
    </row>
    <row r="320" spans="1:8" x14ac:dyDescent="0.25">
      <c r="A320" s="21" t="s">
        <v>633</v>
      </c>
      <c r="B320" s="15" t="s">
        <v>634</v>
      </c>
      <c r="C320" s="11">
        <v>381139.4</v>
      </c>
      <c r="D320" s="11">
        <v>0</v>
      </c>
      <c r="E320" s="16">
        <f t="shared" si="9"/>
        <v>381139.4</v>
      </c>
      <c r="F320" s="11">
        <v>154669.82999999999</v>
      </c>
      <c r="G320" s="11">
        <v>0</v>
      </c>
      <c r="H320" s="16">
        <f t="shared" si="10"/>
        <v>154669.82999999999</v>
      </c>
    </row>
    <row r="321" spans="1:8" x14ac:dyDescent="0.25">
      <c r="A321" s="21" t="s">
        <v>635</v>
      </c>
      <c r="B321" s="15" t="s">
        <v>636</v>
      </c>
      <c r="C321" s="11">
        <v>743021.4</v>
      </c>
      <c r="D321" s="11">
        <v>0</v>
      </c>
      <c r="E321" s="16">
        <f t="shared" si="9"/>
        <v>743021.4</v>
      </c>
      <c r="F321" s="11">
        <v>167360.68</v>
      </c>
      <c r="G321" s="11">
        <v>0</v>
      </c>
      <c r="H321" s="16">
        <f t="shared" si="10"/>
        <v>167360.68</v>
      </c>
    </row>
    <row r="322" spans="1:8" x14ac:dyDescent="0.25">
      <c r="A322" s="21" t="s">
        <v>637</v>
      </c>
      <c r="B322" s="15" t="s">
        <v>638</v>
      </c>
      <c r="C322" s="11">
        <v>300744.90000000002</v>
      </c>
      <c r="D322" s="11">
        <v>0</v>
      </c>
      <c r="E322" s="16">
        <f t="shared" si="9"/>
        <v>300744.90000000002</v>
      </c>
      <c r="F322" s="11">
        <v>65040.65</v>
      </c>
      <c r="G322" s="11">
        <v>0</v>
      </c>
      <c r="H322" s="16">
        <f t="shared" si="10"/>
        <v>65040.65</v>
      </c>
    </row>
    <row r="323" spans="1:8" x14ac:dyDescent="0.25">
      <c r="A323" s="21" t="s">
        <v>639</v>
      </c>
      <c r="B323" s="15" t="s">
        <v>640</v>
      </c>
      <c r="C323" s="11">
        <v>548890.6</v>
      </c>
      <c r="D323" s="11">
        <v>0</v>
      </c>
      <c r="E323" s="16">
        <f t="shared" si="9"/>
        <v>548890.6</v>
      </c>
      <c r="F323" s="11">
        <v>110780.61</v>
      </c>
      <c r="G323" s="11">
        <v>0</v>
      </c>
      <c r="H323" s="16">
        <f t="shared" si="10"/>
        <v>110780.61</v>
      </c>
    </row>
    <row r="324" spans="1:8" x14ac:dyDescent="0.25">
      <c r="A324" s="21" t="s">
        <v>641</v>
      </c>
      <c r="B324" s="15" t="s">
        <v>642</v>
      </c>
      <c r="C324" s="11">
        <v>5382876.7000000002</v>
      </c>
      <c r="D324" s="11">
        <v>0</v>
      </c>
      <c r="E324" s="16">
        <f t="shared" si="9"/>
        <v>5382876.7000000002</v>
      </c>
      <c r="F324" s="11">
        <v>4387158.97</v>
      </c>
      <c r="G324" s="11">
        <v>0</v>
      </c>
      <c r="H324" s="16">
        <f t="shared" si="10"/>
        <v>4387158.97</v>
      </c>
    </row>
    <row r="325" spans="1:8" x14ac:dyDescent="0.25">
      <c r="A325" s="21" t="s">
        <v>643</v>
      </c>
      <c r="B325" s="15" t="s">
        <v>644</v>
      </c>
      <c r="C325" s="11">
        <v>518389.1</v>
      </c>
      <c r="D325" s="11">
        <v>0</v>
      </c>
      <c r="E325" s="16">
        <f t="shared" si="9"/>
        <v>518389.1</v>
      </c>
      <c r="F325" s="11">
        <v>85663.29</v>
      </c>
      <c r="G325" s="11">
        <v>0</v>
      </c>
      <c r="H325" s="16">
        <f t="shared" si="10"/>
        <v>85663.29</v>
      </c>
    </row>
    <row r="326" spans="1:8" x14ac:dyDescent="0.25">
      <c r="A326" s="21" t="s">
        <v>645</v>
      </c>
      <c r="B326" s="15" t="s">
        <v>646</v>
      </c>
      <c r="C326" s="11">
        <v>371286.5</v>
      </c>
      <c r="D326" s="11">
        <v>0</v>
      </c>
      <c r="E326" s="16">
        <f t="shared" si="9"/>
        <v>371286.5</v>
      </c>
      <c r="F326" s="11">
        <v>62220.46</v>
      </c>
      <c r="G326" s="11">
        <v>0</v>
      </c>
      <c r="H326" s="16">
        <f t="shared" si="10"/>
        <v>62220.46</v>
      </c>
    </row>
    <row r="327" spans="1:8" x14ac:dyDescent="0.25">
      <c r="A327" s="21" t="s">
        <v>647</v>
      </c>
      <c r="B327" s="15" t="s">
        <v>648</v>
      </c>
      <c r="C327" s="11">
        <v>375715</v>
      </c>
      <c r="D327" s="11">
        <v>0</v>
      </c>
      <c r="E327" s="16">
        <f t="shared" si="9"/>
        <v>375715</v>
      </c>
      <c r="F327" s="11">
        <v>66186.350000000006</v>
      </c>
      <c r="G327" s="11">
        <v>0</v>
      </c>
      <c r="H327" s="16">
        <f t="shared" si="10"/>
        <v>66186.350000000006</v>
      </c>
    </row>
    <row r="328" spans="1:8" x14ac:dyDescent="0.25">
      <c r="A328" s="21" t="s">
        <v>649</v>
      </c>
      <c r="B328" s="15" t="s">
        <v>650</v>
      </c>
      <c r="C328" s="11">
        <v>501892.8</v>
      </c>
      <c r="D328" s="11">
        <v>0</v>
      </c>
      <c r="E328" s="16">
        <f t="shared" ref="E328:E391" si="11">C328-D328</f>
        <v>501892.8</v>
      </c>
      <c r="F328" s="11">
        <v>69270.929999999993</v>
      </c>
      <c r="G328" s="11">
        <v>0</v>
      </c>
      <c r="H328" s="16">
        <f t="shared" ref="H328:H391" si="12">F328-G328</f>
        <v>69270.929999999993</v>
      </c>
    </row>
    <row r="329" spans="1:8" x14ac:dyDescent="0.25">
      <c r="A329" s="21" t="s">
        <v>651</v>
      </c>
      <c r="B329" s="15" t="s">
        <v>652</v>
      </c>
      <c r="C329" s="11">
        <v>884186.1</v>
      </c>
      <c r="D329" s="11">
        <v>0</v>
      </c>
      <c r="E329" s="16">
        <f t="shared" si="11"/>
        <v>884186.1</v>
      </c>
      <c r="F329" s="11">
        <v>211866.82</v>
      </c>
      <c r="G329" s="11">
        <v>0</v>
      </c>
      <c r="H329" s="16">
        <f t="shared" si="12"/>
        <v>211866.82</v>
      </c>
    </row>
    <row r="330" spans="1:8" x14ac:dyDescent="0.25">
      <c r="A330" s="21" t="s">
        <v>653</v>
      </c>
      <c r="B330" s="15" t="s">
        <v>654</v>
      </c>
      <c r="C330" s="11">
        <v>8466496.6999999993</v>
      </c>
      <c r="D330" s="11">
        <v>0</v>
      </c>
      <c r="E330" s="16">
        <f t="shared" si="11"/>
        <v>8466496.6999999993</v>
      </c>
      <c r="F330" s="11">
        <v>4248264.58</v>
      </c>
      <c r="G330" s="11">
        <v>0</v>
      </c>
      <c r="H330" s="16">
        <f t="shared" si="12"/>
        <v>4248264.58</v>
      </c>
    </row>
    <row r="331" spans="1:8" x14ac:dyDescent="0.25">
      <c r="A331" s="21" t="s">
        <v>655</v>
      </c>
      <c r="B331" s="15" t="s">
        <v>656</v>
      </c>
      <c r="C331" s="11">
        <v>5684753.0999999996</v>
      </c>
      <c r="D331" s="11">
        <v>0</v>
      </c>
      <c r="E331" s="16">
        <f t="shared" si="11"/>
        <v>5684753.0999999996</v>
      </c>
      <c r="F331" s="11">
        <v>1051402.3</v>
      </c>
      <c r="G331" s="11">
        <v>0</v>
      </c>
      <c r="H331" s="16">
        <f t="shared" si="12"/>
        <v>1051402.3</v>
      </c>
    </row>
    <row r="332" spans="1:8" x14ac:dyDescent="0.25">
      <c r="A332" s="21" t="s">
        <v>657</v>
      </c>
      <c r="B332" s="15" t="s">
        <v>658</v>
      </c>
      <c r="C332" s="11">
        <v>2282642.2000000002</v>
      </c>
      <c r="D332" s="11">
        <v>0</v>
      </c>
      <c r="E332" s="16">
        <f t="shared" si="11"/>
        <v>2282642.2000000002</v>
      </c>
      <c r="F332" s="11">
        <v>445237.59</v>
      </c>
      <c r="G332" s="11">
        <v>0</v>
      </c>
      <c r="H332" s="16">
        <f t="shared" si="12"/>
        <v>445237.59</v>
      </c>
    </row>
    <row r="333" spans="1:8" x14ac:dyDescent="0.25">
      <c r="A333" s="21" t="s">
        <v>659</v>
      </c>
      <c r="B333" s="15" t="s">
        <v>660</v>
      </c>
      <c r="C333" s="11">
        <v>2698465.1</v>
      </c>
      <c r="D333" s="11">
        <v>0</v>
      </c>
      <c r="E333" s="16">
        <f t="shared" si="11"/>
        <v>2698465.1</v>
      </c>
      <c r="F333" s="11">
        <v>1364179.06</v>
      </c>
      <c r="G333" s="11">
        <v>0</v>
      </c>
      <c r="H333" s="16">
        <f t="shared" si="12"/>
        <v>1364179.06</v>
      </c>
    </row>
    <row r="334" spans="1:8" x14ac:dyDescent="0.25">
      <c r="A334" s="21" t="s">
        <v>661</v>
      </c>
      <c r="B334" s="15" t="s">
        <v>662</v>
      </c>
      <c r="C334" s="11">
        <v>694010.9</v>
      </c>
      <c r="D334" s="11">
        <v>0</v>
      </c>
      <c r="E334" s="16">
        <f t="shared" si="11"/>
        <v>694010.9</v>
      </c>
      <c r="F334" s="11">
        <v>126996.71</v>
      </c>
      <c r="G334" s="11">
        <v>0</v>
      </c>
      <c r="H334" s="16">
        <f t="shared" si="12"/>
        <v>126996.71</v>
      </c>
    </row>
    <row r="335" spans="1:8" x14ac:dyDescent="0.25">
      <c r="A335" s="21" t="s">
        <v>663</v>
      </c>
      <c r="B335" s="15" t="s">
        <v>664</v>
      </c>
      <c r="C335" s="11">
        <v>621922</v>
      </c>
      <c r="D335" s="11">
        <v>0</v>
      </c>
      <c r="E335" s="16">
        <f t="shared" si="11"/>
        <v>621922</v>
      </c>
      <c r="F335" s="11">
        <v>101614.99</v>
      </c>
      <c r="G335" s="11">
        <v>0</v>
      </c>
      <c r="H335" s="16">
        <f t="shared" si="12"/>
        <v>101614.99</v>
      </c>
    </row>
    <row r="336" spans="1:8" x14ac:dyDescent="0.25">
      <c r="A336" s="21" t="s">
        <v>665</v>
      </c>
      <c r="B336" s="15" t="s">
        <v>666</v>
      </c>
      <c r="C336" s="11">
        <v>1721636.2</v>
      </c>
      <c r="D336" s="11">
        <v>0</v>
      </c>
      <c r="E336" s="16">
        <f t="shared" si="11"/>
        <v>1721636.2</v>
      </c>
      <c r="F336" s="11">
        <v>378610.59</v>
      </c>
      <c r="G336" s="11">
        <v>0</v>
      </c>
      <c r="H336" s="16">
        <f t="shared" si="12"/>
        <v>378610.59</v>
      </c>
    </row>
    <row r="337" spans="1:8" x14ac:dyDescent="0.25">
      <c r="A337" s="21" t="s">
        <v>667</v>
      </c>
      <c r="B337" s="15" t="s">
        <v>668</v>
      </c>
      <c r="C337" s="11">
        <v>498262.8</v>
      </c>
      <c r="D337" s="11">
        <v>0</v>
      </c>
      <c r="E337" s="16">
        <f t="shared" si="11"/>
        <v>498262.8</v>
      </c>
      <c r="F337" s="11">
        <v>86544.6</v>
      </c>
      <c r="G337" s="11">
        <v>0</v>
      </c>
      <c r="H337" s="16">
        <f t="shared" si="12"/>
        <v>86544.6</v>
      </c>
    </row>
    <row r="338" spans="1:8" x14ac:dyDescent="0.25">
      <c r="A338" s="21" t="s">
        <v>669</v>
      </c>
      <c r="B338" s="15" t="s">
        <v>670</v>
      </c>
      <c r="C338" s="11">
        <v>241225.7</v>
      </c>
      <c r="D338" s="11">
        <v>0</v>
      </c>
      <c r="E338" s="16">
        <f t="shared" si="11"/>
        <v>241225.7</v>
      </c>
      <c r="F338" s="11">
        <v>32872.85</v>
      </c>
      <c r="G338" s="11">
        <v>0</v>
      </c>
      <c r="H338" s="16">
        <f t="shared" si="12"/>
        <v>32872.85</v>
      </c>
    </row>
    <row r="339" spans="1:8" x14ac:dyDescent="0.25">
      <c r="A339" s="21" t="s">
        <v>671</v>
      </c>
      <c r="B339" s="15" t="s">
        <v>672</v>
      </c>
      <c r="C339" s="11">
        <v>454084.4</v>
      </c>
      <c r="D339" s="11">
        <v>0</v>
      </c>
      <c r="E339" s="16">
        <f t="shared" si="11"/>
        <v>454084.4</v>
      </c>
      <c r="F339" s="11">
        <v>290303.37</v>
      </c>
      <c r="G339" s="11">
        <v>0</v>
      </c>
      <c r="H339" s="16">
        <f t="shared" si="12"/>
        <v>290303.37</v>
      </c>
    </row>
    <row r="340" spans="1:8" x14ac:dyDescent="0.25">
      <c r="A340" s="21" t="s">
        <v>673</v>
      </c>
      <c r="B340" s="15" t="s">
        <v>674</v>
      </c>
      <c r="C340" s="11">
        <v>8201301.2000000002</v>
      </c>
      <c r="D340" s="11">
        <v>0</v>
      </c>
      <c r="E340" s="16">
        <f t="shared" si="11"/>
        <v>8201301.2000000002</v>
      </c>
      <c r="F340" s="11">
        <v>4454226.62</v>
      </c>
      <c r="G340" s="11">
        <v>0</v>
      </c>
      <c r="H340" s="16">
        <f t="shared" si="12"/>
        <v>4454226.62</v>
      </c>
    </row>
    <row r="341" spans="1:8" x14ac:dyDescent="0.25">
      <c r="A341" s="21" t="s">
        <v>675</v>
      </c>
      <c r="B341" s="15" t="s">
        <v>676</v>
      </c>
      <c r="C341" s="11">
        <v>376049.7</v>
      </c>
      <c r="D341" s="11">
        <v>0</v>
      </c>
      <c r="E341" s="16">
        <f t="shared" si="11"/>
        <v>376049.7</v>
      </c>
      <c r="F341" s="11">
        <v>76409.539999999994</v>
      </c>
      <c r="G341" s="11">
        <v>0</v>
      </c>
      <c r="H341" s="16">
        <f t="shared" si="12"/>
        <v>76409.539999999994</v>
      </c>
    </row>
    <row r="342" spans="1:8" x14ac:dyDescent="0.25">
      <c r="A342" s="21" t="s">
        <v>677</v>
      </c>
      <c r="B342" s="15" t="s">
        <v>678</v>
      </c>
      <c r="C342" s="11">
        <v>900485.6</v>
      </c>
      <c r="D342" s="11">
        <v>0</v>
      </c>
      <c r="E342" s="16">
        <f t="shared" si="11"/>
        <v>900485.6</v>
      </c>
      <c r="F342" s="11">
        <v>149558.23000000001</v>
      </c>
      <c r="G342" s="11">
        <v>0</v>
      </c>
      <c r="H342" s="16">
        <f t="shared" si="12"/>
        <v>149558.23000000001</v>
      </c>
    </row>
    <row r="343" spans="1:8" x14ac:dyDescent="0.25">
      <c r="A343" s="21" t="s">
        <v>679</v>
      </c>
      <c r="B343" s="15" t="s">
        <v>680</v>
      </c>
      <c r="C343" s="11">
        <v>2764001.1</v>
      </c>
      <c r="D343" s="11">
        <v>0</v>
      </c>
      <c r="E343" s="16">
        <f t="shared" si="11"/>
        <v>2764001.1</v>
      </c>
      <c r="F343" s="11">
        <v>494943.45</v>
      </c>
      <c r="G343" s="11">
        <v>0</v>
      </c>
      <c r="H343" s="16">
        <f t="shared" si="12"/>
        <v>494943.45</v>
      </c>
    </row>
    <row r="344" spans="1:8" x14ac:dyDescent="0.25">
      <c r="A344" s="21" t="s">
        <v>681</v>
      </c>
      <c r="B344" s="15" t="s">
        <v>682</v>
      </c>
      <c r="C344" s="11">
        <v>1024776.8</v>
      </c>
      <c r="D344" s="11">
        <v>0</v>
      </c>
      <c r="E344" s="16">
        <f t="shared" si="11"/>
        <v>1024776.8</v>
      </c>
      <c r="F344" s="11">
        <v>913124.83</v>
      </c>
      <c r="G344" s="11">
        <v>0</v>
      </c>
      <c r="H344" s="16">
        <f t="shared" si="12"/>
        <v>913124.83</v>
      </c>
    </row>
    <row r="345" spans="1:8" x14ac:dyDescent="0.25">
      <c r="A345" s="21" t="s">
        <v>683</v>
      </c>
      <c r="B345" s="15" t="s">
        <v>684</v>
      </c>
      <c r="C345" s="11">
        <v>718307.9</v>
      </c>
      <c r="D345" s="11">
        <v>0</v>
      </c>
      <c r="E345" s="16">
        <f t="shared" si="11"/>
        <v>718307.9</v>
      </c>
      <c r="F345" s="11">
        <v>383634.05</v>
      </c>
      <c r="G345" s="11">
        <v>0</v>
      </c>
      <c r="H345" s="16">
        <f t="shared" si="12"/>
        <v>383634.05</v>
      </c>
    </row>
    <row r="346" spans="1:8" x14ac:dyDescent="0.25">
      <c r="A346" s="21" t="s">
        <v>685</v>
      </c>
      <c r="B346" s="15" t="s">
        <v>686</v>
      </c>
      <c r="C346" s="11">
        <v>613404.1</v>
      </c>
      <c r="D346" s="11">
        <v>0</v>
      </c>
      <c r="E346" s="16">
        <f t="shared" si="11"/>
        <v>613404.1</v>
      </c>
      <c r="F346" s="11">
        <v>153964.78</v>
      </c>
      <c r="G346" s="11">
        <v>0</v>
      </c>
      <c r="H346" s="16">
        <f t="shared" si="12"/>
        <v>153964.78</v>
      </c>
    </row>
    <row r="347" spans="1:8" x14ac:dyDescent="0.25">
      <c r="A347" s="21" t="s">
        <v>687</v>
      </c>
      <c r="B347" s="15" t="s">
        <v>688</v>
      </c>
      <c r="C347" s="11">
        <v>212716.5</v>
      </c>
      <c r="D347" s="11">
        <v>0</v>
      </c>
      <c r="E347" s="16">
        <f t="shared" si="11"/>
        <v>212716.5</v>
      </c>
      <c r="F347" s="11">
        <v>21239.56</v>
      </c>
      <c r="G347" s="11">
        <v>0</v>
      </c>
      <c r="H347" s="16">
        <f t="shared" si="12"/>
        <v>21239.56</v>
      </c>
    </row>
    <row r="348" spans="1:8" x14ac:dyDescent="0.25">
      <c r="A348" s="21" t="s">
        <v>689</v>
      </c>
      <c r="B348" s="15" t="s">
        <v>690</v>
      </c>
      <c r="C348" s="11">
        <v>443833.5</v>
      </c>
      <c r="D348" s="11">
        <v>0</v>
      </c>
      <c r="E348" s="16">
        <f t="shared" si="11"/>
        <v>443833.5</v>
      </c>
      <c r="F348" s="11">
        <v>361777.57</v>
      </c>
      <c r="G348" s="11">
        <v>0</v>
      </c>
      <c r="H348" s="16">
        <f t="shared" si="12"/>
        <v>361777.57</v>
      </c>
    </row>
    <row r="349" spans="1:8" x14ac:dyDescent="0.25">
      <c r="A349" s="21" t="s">
        <v>691</v>
      </c>
      <c r="B349" s="15" t="s">
        <v>692</v>
      </c>
      <c r="C349" s="11">
        <v>502297.4</v>
      </c>
      <c r="D349" s="11">
        <v>0</v>
      </c>
      <c r="E349" s="16">
        <f t="shared" si="11"/>
        <v>502297.4</v>
      </c>
      <c r="F349" s="11">
        <v>176173.78</v>
      </c>
      <c r="G349" s="11">
        <v>0</v>
      </c>
      <c r="H349" s="16">
        <f t="shared" si="12"/>
        <v>176173.78</v>
      </c>
    </row>
    <row r="350" spans="1:8" x14ac:dyDescent="0.25">
      <c r="A350" s="21" t="s">
        <v>693</v>
      </c>
      <c r="B350" s="15" t="s">
        <v>694</v>
      </c>
      <c r="C350" s="11">
        <v>950079.3</v>
      </c>
      <c r="D350" s="11">
        <v>0</v>
      </c>
      <c r="E350" s="16">
        <f t="shared" si="11"/>
        <v>950079.3</v>
      </c>
      <c r="F350" s="11">
        <v>247559.85</v>
      </c>
      <c r="G350" s="11">
        <v>0</v>
      </c>
      <c r="H350" s="16">
        <f t="shared" si="12"/>
        <v>247559.85</v>
      </c>
    </row>
    <row r="351" spans="1:8" x14ac:dyDescent="0.25">
      <c r="A351" s="21" t="s">
        <v>695</v>
      </c>
      <c r="B351" s="15" t="s">
        <v>696</v>
      </c>
      <c r="C351" s="11">
        <v>935157.9</v>
      </c>
      <c r="D351" s="11">
        <v>208800</v>
      </c>
      <c r="E351" s="16">
        <f t="shared" si="11"/>
        <v>726357.9</v>
      </c>
      <c r="F351" s="11">
        <v>369092.44</v>
      </c>
      <c r="G351" s="11">
        <v>0</v>
      </c>
      <c r="H351" s="16">
        <f t="shared" si="12"/>
        <v>369092.44</v>
      </c>
    </row>
    <row r="352" spans="1:8" x14ac:dyDescent="0.25">
      <c r="A352" s="21" t="s">
        <v>697</v>
      </c>
      <c r="B352" s="15" t="s">
        <v>698</v>
      </c>
      <c r="C352" s="11">
        <v>537019.6</v>
      </c>
      <c r="D352" s="11">
        <v>0</v>
      </c>
      <c r="E352" s="16">
        <f t="shared" si="11"/>
        <v>537019.6</v>
      </c>
      <c r="F352" s="11">
        <v>135897.93</v>
      </c>
      <c r="G352" s="11">
        <v>0</v>
      </c>
      <c r="H352" s="16">
        <f t="shared" si="12"/>
        <v>135897.93</v>
      </c>
    </row>
    <row r="353" spans="1:8" x14ac:dyDescent="0.25">
      <c r="A353" s="21" t="s">
        <v>699</v>
      </c>
      <c r="B353" s="15" t="s">
        <v>700</v>
      </c>
      <c r="C353" s="11">
        <v>1596418.7</v>
      </c>
      <c r="D353" s="11">
        <v>0</v>
      </c>
      <c r="E353" s="16">
        <f t="shared" si="11"/>
        <v>1596418.7</v>
      </c>
      <c r="F353" s="11">
        <v>370326.28</v>
      </c>
      <c r="G353" s="11">
        <v>0</v>
      </c>
      <c r="H353" s="16">
        <f t="shared" si="12"/>
        <v>370326.28</v>
      </c>
    </row>
    <row r="354" spans="1:8" x14ac:dyDescent="0.25">
      <c r="A354" s="21" t="s">
        <v>701</v>
      </c>
      <c r="B354" s="15" t="s">
        <v>702</v>
      </c>
      <c r="C354" s="11">
        <v>2360018.7000000002</v>
      </c>
      <c r="D354" s="11">
        <v>0</v>
      </c>
      <c r="E354" s="16">
        <f t="shared" si="11"/>
        <v>2360018.7000000002</v>
      </c>
      <c r="F354" s="11">
        <v>721968.79</v>
      </c>
      <c r="G354" s="11">
        <v>0</v>
      </c>
      <c r="H354" s="16">
        <f t="shared" si="12"/>
        <v>721968.79</v>
      </c>
    </row>
    <row r="355" spans="1:8" x14ac:dyDescent="0.25">
      <c r="A355" s="21" t="s">
        <v>703</v>
      </c>
      <c r="B355" s="15" t="s">
        <v>704</v>
      </c>
      <c r="C355" s="11">
        <v>573354.1</v>
      </c>
      <c r="D355" s="11">
        <v>0</v>
      </c>
      <c r="E355" s="16">
        <f t="shared" si="11"/>
        <v>573354.1</v>
      </c>
      <c r="F355" s="11">
        <v>192918.66</v>
      </c>
      <c r="G355" s="11">
        <v>0</v>
      </c>
      <c r="H355" s="16">
        <f t="shared" si="12"/>
        <v>192918.66</v>
      </c>
    </row>
    <row r="356" spans="1:8" x14ac:dyDescent="0.25">
      <c r="A356" s="21" t="s">
        <v>705</v>
      </c>
      <c r="B356" s="15" t="s">
        <v>706</v>
      </c>
      <c r="C356" s="11">
        <v>656733.9</v>
      </c>
      <c r="D356" s="11">
        <v>0</v>
      </c>
      <c r="E356" s="16">
        <f t="shared" si="11"/>
        <v>656733.9</v>
      </c>
      <c r="F356" s="11">
        <v>1487474.27</v>
      </c>
      <c r="G356" s="11">
        <v>0</v>
      </c>
      <c r="H356" s="16">
        <f t="shared" si="12"/>
        <v>1487474.27</v>
      </c>
    </row>
    <row r="357" spans="1:8" x14ac:dyDescent="0.25">
      <c r="A357" s="21" t="s">
        <v>707</v>
      </c>
      <c r="B357" s="15" t="s">
        <v>708</v>
      </c>
      <c r="C357" s="11">
        <v>887598.2</v>
      </c>
      <c r="D357" s="11">
        <v>0</v>
      </c>
      <c r="E357" s="16">
        <f t="shared" si="11"/>
        <v>887598.2</v>
      </c>
      <c r="F357" s="11">
        <v>246942.94</v>
      </c>
      <c r="G357" s="11">
        <v>0</v>
      </c>
      <c r="H357" s="16">
        <f t="shared" si="12"/>
        <v>246942.94</v>
      </c>
    </row>
    <row r="358" spans="1:8" x14ac:dyDescent="0.25">
      <c r="A358" s="21" t="s">
        <v>709</v>
      </c>
      <c r="B358" s="15" t="s">
        <v>710</v>
      </c>
      <c r="C358" s="11">
        <v>2676357.9</v>
      </c>
      <c r="D358" s="11">
        <v>0</v>
      </c>
      <c r="E358" s="16">
        <f t="shared" si="11"/>
        <v>2676357.9</v>
      </c>
      <c r="F358" s="11">
        <v>435366.92</v>
      </c>
      <c r="G358" s="11">
        <v>0</v>
      </c>
      <c r="H358" s="16">
        <f t="shared" si="12"/>
        <v>435366.92</v>
      </c>
    </row>
    <row r="359" spans="1:8" x14ac:dyDescent="0.25">
      <c r="A359" s="21" t="s">
        <v>711</v>
      </c>
      <c r="B359" s="15" t="s">
        <v>712</v>
      </c>
      <c r="C359" s="11">
        <v>703246.5</v>
      </c>
      <c r="D359" s="11">
        <v>0</v>
      </c>
      <c r="E359" s="16">
        <f t="shared" si="11"/>
        <v>703246.5</v>
      </c>
      <c r="F359" s="11">
        <v>212043.08</v>
      </c>
      <c r="G359" s="11">
        <v>0</v>
      </c>
      <c r="H359" s="16">
        <f t="shared" si="12"/>
        <v>212043.08</v>
      </c>
    </row>
    <row r="360" spans="1:8" x14ac:dyDescent="0.25">
      <c r="A360" s="21" t="s">
        <v>713</v>
      </c>
      <c r="B360" s="15" t="s">
        <v>714</v>
      </c>
      <c r="C360" s="11">
        <v>454986.2</v>
      </c>
      <c r="D360" s="11">
        <v>0</v>
      </c>
      <c r="E360" s="16">
        <f t="shared" si="11"/>
        <v>454986.2</v>
      </c>
      <c r="F360" s="11">
        <v>42038.47</v>
      </c>
      <c r="G360" s="11">
        <v>0</v>
      </c>
      <c r="H360" s="16">
        <f t="shared" si="12"/>
        <v>42038.47</v>
      </c>
    </row>
    <row r="361" spans="1:8" x14ac:dyDescent="0.25">
      <c r="A361" s="21" t="s">
        <v>715</v>
      </c>
      <c r="B361" s="15" t="s">
        <v>716</v>
      </c>
      <c r="C361" s="11">
        <v>476793.1</v>
      </c>
      <c r="D361" s="11">
        <v>0</v>
      </c>
      <c r="E361" s="16">
        <f t="shared" si="11"/>
        <v>476793.1</v>
      </c>
      <c r="F361" s="11">
        <v>60017.18</v>
      </c>
      <c r="G361" s="11">
        <v>0</v>
      </c>
      <c r="H361" s="16">
        <f t="shared" si="12"/>
        <v>60017.18</v>
      </c>
    </row>
    <row r="362" spans="1:8" x14ac:dyDescent="0.25">
      <c r="A362" s="21" t="s">
        <v>717</v>
      </c>
      <c r="B362" s="15" t="s">
        <v>718</v>
      </c>
      <c r="C362" s="11">
        <v>492498.3</v>
      </c>
      <c r="D362" s="11">
        <v>0</v>
      </c>
      <c r="E362" s="16">
        <f t="shared" si="11"/>
        <v>492498.3</v>
      </c>
      <c r="F362" s="11">
        <v>192037.35</v>
      </c>
      <c r="G362" s="11">
        <v>0</v>
      </c>
      <c r="H362" s="16">
        <f t="shared" si="12"/>
        <v>192037.35</v>
      </c>
    </row>
    <row r="363" spans="1:8" x14ac:dyDescent="0.25">
      <c r="A363" s="21" t="s">
        <v>719</v>
      </c>
      <c r="B363" s="15" t="s">
        <v>720</v>
      </c>
      <c r="C363" s="11">
        <v>425181.8</v>
      </c>
      <c r="D363" s="11">
        <v>0</v>
      </c>
      <c r="E363" s="16">
        <f t="shared" si="11"/>
        <v>425181.8</v>
      </c>
      <c r="F363" s="11">
        <v>74735.05</v>
      </c>
      <c r="G363" s="11">
        <v>0</v>
      </c>
      <c r="H363" s="16">
        <f t="shared" si="12"/>
        <v>74735.05</v>
      </c>
    </row>
    <row r="364" spans="1:8" x14ac:dyDescent="0.25">
      <c r="A364" s="21" t="s">
        <v>721</v>
      </c>
      <c r="B364" s="15" t="s">
        <v>722</v>
      </c>
      <c r="C364" s="11">
        <v>682263.8</v>
      </c>
      <c r="D364" s="11">
        <v>0</v>
      </c>
      <c r="E364" s="16">
        <f t="shared" si="11"/>
        <v>682263.8</v>
      </c>
      <c r="F364" s="11">
        <v>172560.41</v>
      </c>
      <c r="G364" s="11">
        <v>0</v>
      </c>
      <c r="H364" s="16">
        <f t="shared" si="12"/>
        <v>172560.41</v>
      </c>
    </row>
    <row r="365" spans="1:8" x14ac:dyDescent="0.25">
      <c r="A365" s="21" t="s">
        <v>723</v>
      </c>
      <c r="B365" s="15" t="s">
        <v>724</v>
      </c>
      <c r="C365" s="11">
        <v>402584.1</v>
      </c>
      <c r="D365" s="11">
        <v>0</v>
      </c>
      <c r="E365" s="16">
        <f t="shared" si="11"/>
        <v>402584.1</v>
      </c>
      <c r="F365" s="11">
        <v>56139.42</v>
      </c>
      <c r="G365" s="11">
        <v>0</v>
      </c>
      <c r="H365" s="16">
        <f t="shared" si="12"/>
        <v>56139.42</v>
      </c>
    </row>
    <row r="366" spans="1:8" x14ac:dyDescent="0.25">
      <c r="A366" s="21" t="s">
        <v>725</v>
      </c>
      <c r="B366" s="15" t="s">
        <v>726</v>
      </c>
      <c r="C366" s="11">
        <v>1170970.5</v>
      </c>
      <c r="D366" s="11">
        <v>0</v>
      </c>
      <c r="E366" s="16">
        <f t="shared" si="11"/>
        <v>1170970.5</v>
      </c>
      <c r="F366" s="11">
        <v>350849.33</v>
      </c>
      <c r="G366" s="11">
        <v>0</v>
      </c>
      <c r="H366" s="16">
        <f t="shared" si="12"/>
        <v>350849.33</v>
      </c>
    </row>
    <row r="367" spans="1:8" x14ac:dyDescent="0.25">
      <c r="A367" s="21" t="s">
        <v>727</v>
      </c>
      <c r="B367" s="15" t="s">
        <v>728</v>
      </c>
      <c r="C367" s="11">
        <v>492155.2</v>
      </c>
      <c r="D367" s="11">
        <v>0</v>
      </c>
      <c r="E367" s="16">
        <f t="shared" si="11"/>
        <v>492155.2</v>
      </c>
      <c r="F367" s="11">
        <v>72708.039999999994</v>
      </c>
      <c r="G367" s="11">
        <v>0</v>
      </c>
      <c r="H367" s="16">
        <f t="shared" si="12"/>
        <v>72708.039999999994</v>
      </c>
    </row>
    <row r="368" spans="1:8" x14ac:dyDescent="0.25">
      <c r="A368" s="21" t="s">
        <v>729</v>
      </c>
      <c r="B368" s="15" t="s">
        <v>730</v>
      </c>
      <c r="C368" s="11">
        <v>420030.4</v>
      </c>
      <c r="D368" s="11">
        <v>0</v>
      </c>
      <c r="E368" s="16">
        <f t="shared" si="11"/>
        <v>420030.4</v>
      </c>
      <c r="F368" s="11">
        <v>131755.78</v>
      </c>
      <c r="G368" s="11">
        <v>0</v>
      </c>
      <c r="H368" s="16">
        <f t="shared" si="12"/>
        <v>131755.78</v>
      </c>
    </row>
    <row r="369" spans="1:8" x14ac:dyDescent="0.25">
      <c r="A369" s="21" t="s">
        <v>731</v>
      </c>
      <c r="B369" s="15" t="s">
        <v>732</v>
      </c>
      <c r="C369" s="11">
        <v>583554</v>
      </c>
      <c r="D369" s="11">
        <v>0</v>
      </c>
      <c r="E369" s="16">
        <f t="shared" si="11"/>
        <v>583554</v>
      </c>
      <c r="F369" s="11">
        <v>235750.31</v>
      </c>
      <c r="G369" s="11">
        <v>0</v>
      </c>
      <c r="H369" s="16">
        <f t="shared" si="12"/>
        <v>235750.31</v>
      </c>
    </row>
    <row r="370" spans="1:8" x14ac:dyDescent="0.25">
      <c r="A370" s="21" t="s">
        <v>733</v>
      </c>
      <c r="B370" s="15" t="s">
        <v>734</v>
      </c>
      <c r="C370" s="11">
        <v>3477164.3</v>
      </c>
      <c r="D370" s="11">
        <v>0</v>
      </c>
      <c r="E370" s="16">
        <f t="shared" si="11"/>
        <v>3477164.3</v>
      </c>
      <c r="F370" s="11">
        <v>1643994.85</v>
      </c>
      <c r="G370" s="11">
        <v>0</v>
      </c>
      <c r="H370" s="16">
        <f t="shared" si="12"/>
        <v>1643994.85</v>
      </c>
    </row>
    <row r="371" spans="1:8" x14ac:dyDescent="0.25">
      <c r="A371" s="21" t="s">
        <v>735</v>
      </c>
      <c r="B371" s="15" t="s">
        <v>736</v>
      </c>
      <c r="C371" s="11">
        <v>627510.30000000005</v>
      </c>
      <c r="D371" s="11">
        <v>0</v>
      </c>
      <c r="E371" s="16">
        <f t="shared" si="11"/>
        <v>627510.30000000005</v>
      </c>
      <c r="F371" s="11">
        <v>93330.68</v>
      </c>
      <c r="G371" s="11">
        <v>0</v>
      </c>
      <c r="H371" s="16">
        <f t="shared" si="12"/>
        <v>93330.68</v>
      </c>
    </row>
    <row r="372" spans="1:8" x14ac:dyDescent="0.25">
      <c r="A372" s="21" t="s">
        <v>737</v>
      </c>
      <c r="B372" s="15" t="s">
        <v>738</v>
      </c>
      <c r="C372" s="11">
        <v>1963851.5</v>
      </c>
      <c r="D372" s="11">
        <v>0</v>
      </c>
      <c r="E372" s="16">
        <f t="shared" si="11"/>
        <v>1963851.5</v>
      </c>
      <c r="F372" s="11">
        <v>323969.39</v>
      </c>
      <c r="G372" s="11">
        <v>0</v>
      </c>
      <c r="H372" s="16">
        <f t="shared" si="12"/>
        <v>323969.39</v>
      </c>
    </row>
    <row r="373" spans="1:8" x14ac:dyDescent="0.25">
      <c r="A373" s="21" t="s">
        <v>739</v>
      </c>
      <c r="B373" s="15" t="s">
        <v>740</v>
      </c>
      <c r="C373" s="11">
        <v>1830086</v>
      </c>
      <c r="D373" s="11">
        <v>0</v>
      </c>
      <c r="E373" s="16">
        <f t="shared" si="11"/>
        <v>1830086</v>
      </c>
      <c r="F373" s="11">
        <v>403816.04</v>
      </c>
      <c r="G373" s="11">
        <v>0</v>
      </c>
      <c r="H373" s="16">
        <f t="shared" si="12"/>
        <v>403816.04</v>
      </c>
    </row>
    <row r="374" spans="1:8" x14ac:dyDescent="0.25">
      <c r="A374" s="21" t="s">
        <v>741</v>
      </c>
      <c r="B374" s="15" t="s">
        <v>742</v>
      </c>
      <c r="C374" s="11">
        <v>623504.19999999995</v>
      </c>
      <c r="D374" s="11">
        <v>0</v>
      </c>
      <c r="E374" s="16">
        <f t="shared" si="11"/>
        <v>623504.19999999995</v>
      </c>
      <c r="F374" s="11">
        <v>182166.69</v>
      </c>
      <c r="G374" s="11">
        <v>0</v>
      </c>
      <c r="H374" s="16">
        <f t="shared" si="12"/>
        <v>182166.69</v>
      </c>
    </row>
    <row r="375" spans="1:8" x14ac:dyDescent="0.25">
      <c r="A375" s="21" t="s">
        <v>743</v>
      </c>
      <c r="B375" s="15" t="s">
        <v>744</v>
      </c>
      <c r="C375" s="11">
        <v>361310</v>
      </c>
      <c r="D375" s="11">
        <v>0</v>
      </c>
      <c r="E375" s="16">
        <f t="shared" si="11"/>
        <v>361310</v>
      </c>
      <c r="F375" s="11">
        <v>193271.19</v>
      </c>
      <c r="G375" s="11">
        <v>0</v>
      </c>
      <c r="H375" s="16">
        <f t="shared" si="12"/>
        <v>193271.19</v>
      </c>
    </row>
    <row r="376" spans="1:8" x14ac:dyDescent="0.25">
      <c r="A376" s="21" t="s">
        <v>745</v>
      </c>
      <c r="B376" s="15" t="s">
        <v>746</v>
      </c>
      <c r="C376" s="11">
        <v>242658.6</v>
      </c>
      <c r="D376" s="11">
        <v>0</v>
      </c>
      <c r="E376" s="16">
        <f t="shared" si="11"/>
        <v>242658.6</v>
      </c>
      <c r="F376" s="11">
        <v>58342.69</v>
      </c>
      <c r="G376" s="11">
        <v>0</v>
      </c>
      <c r="H376" s="16">
        <f t="shared" si="12"/>
        <v>58342.69</v>
      </c>
    </row>
    <row r="377" spans="1:8" x14ac:dyDescent="0.25">
      <c r="A377" s="21" t="s">
        <v>747</v>
      </c>
      <c r="B377" s="15" t="s">
        <v>748</v>
      </c>
      <c r="C377" s="11">
        <v>531737.59999999998</v>
      </c>
      <c r="D377" s="11">
        <v>0</v>
      </c>
      <c r="E377" s="16">
        <f t="shared" si="11"/>
        <v>531737.59999999998</v>
      </c>
      <c r="F377" s="11">
        <v>86897.12</v>
      </c>
      <c r="G377" s="11">
        <v>0</v>
      </c>
      <c r="H377" s="16">
        <f t="shared" si="12"/>
        <v>86897.12</v>
      </c>
    </row>
    <row r="378" spans="1:8" x14ac:dyDescent="0.25">
      <c r="A378" s="21" t="s">
        <v>749</v>
      </c>
      <c r="B378" s="15" t="s">
        <v>750</v>
      </c>
      <c r="C378" s="11">
        <v>902407.8</v>
      </c>
      <c r="D378" s="11">
        <v>0</v>
      </c>
      <c r="E378" s="16">
        <f t="shared" si="11"/>
        <v>902407.8</v>
      </c>
      <c r="F378" s="11">
        <v>115980.34</v>
      </c>
      <c r="G378" s="11">
        <v>0</v>
      </c>
      <c r="H378" s="16">
        <f t="shared" si="12"/>
        <v>115980.34</v>
      </c>
    </row>
    <row r="379" spans="1:8" x14ac:dyDescent="0.25">
      <c r="A379" s="21" t="s">
        <v>751</v>
      </c>
      <c r="B379" s="15" t="s">
        <v>752</v>
      </c>
      <c r="C379" s="11">
        <v>269502.59999999998</v>
      </c>
      <c r="D379" s="11">
        <v>0</v>
      </c>
      <c r="E379" s="16">
        <f t="shared" si="11"/>
        <v>269502.59999999998</v>
      </c>
      <c r="F379" s="11">
        <v>35516.78</v>
      </c>
      <c r="G379" s="11">
        <v>0</v>
      </c>
      <c r="H379" s="16">
        <f t="shared" si="12"/>
        <v>35516.78</v>
      </c>
    </row>
    <row r="380" spans="1:8" x14ac:dyDescent="0.25">
      <c r="A380" s="21" t="s">
        <v>753</v>
      </c>
      <c r="B380" s="15" t="s">
        <v>754</v>
      </c>
      <c r="C380" s="11">
        <v>876233.3</v>
      </c>
      <c r="D380" s="11">
        <v>0</v>
      </c>
      <c r="E380" s="16">
        <f t="shared" si="11"/>
        <v>876233.3</v>
      </c>
      <c r="F380" s="11">
        <v>144975.42000000001</v>
      </c>
      <c r="G380" s="11">
        <v>0</v>
      </c>
      <c r="H380" s="16">
        <f t="shared" si="12"/>
        <v>144975.42000000001</v>
      </c>
    </row>
    <row r="381" spans="1:8" x14ac:dyDescent="0.25">
      <c r="A381" s="21" t="s">
        <v>755</v>
      </c>
      <c r="B381" s="15" t="s">
        <v>756</v>
      </c>
      <c r="C381" s="11">
        <v>878414.1</v>
      </c>
      <c r="D381" s="11">
        <v>0</v>
      </c>
      <c r="E381" s="16">
        <f t="shared" si="11"/>
        <v>878414.1</v>
      </c>
      <c r="F381" s="11">
        <v>1163328.6100000001</v>
      </c>
      <c r="G381" s="11">
        <v>0</v>
      </c>
      <c r="H381" s="16">
        <f t="shared" si="12"/>
        <v>1163328.6100000001</v>
      </c>
    </row>
    <row r="382" spans="1:8" x14ac:dyDescent="0.25">
      <c r="A382" s="21" t="s">
        <v>757</v>
      </c>
      <c r="B382" s="15" t="s">
        <v>758</v>
      </c>
      <c r="C382" s="11">
        <v>249723.4</v>
      </c>
      <c r="D382" s="11">
        <v>0</v>
      </c>
      <c r="E382" s="16">
        <f t="shared" si="11"/>
        <v>249723.4</v>
      </c>
      <c r="F382" s="11">
        <v>32167.8</v>
      </c>
      <c r="G382" s="11">
        <v>0</v>
      </c>
      <c r="H382" s="16">
        <f t="shared" si="12"/>
        <v>32167.8</v>
      </c>
    </row>
    <row r="383" spans="1:8" x14ac:dyDescent="0.25">
      <c r="A383" s="21" t="s">
        <v>759</v>
      </c>
      <c r="B383" s="15" t="s">
        <v>760</v>
      </c>
      <c r="C383" s="11">
        <v>4821268.9000000004</v>
      </c>
      <c r="D383" s="11">
        <v>0</v>
      </c>
      <c r="E383" s="16">
        <f t="shared" si="11"/>
        <v>4821268.9000000004</v>
      </c>
      <c r="F383" s="11">
        <v>957102.18</v>
      </c>
      <c r="G383" s="11">
        <v>0</v>
      </c>
      <c r="H383" s="16">
        <f t="shared" si="12"/>
        <v>957102.18</v>
      </c>
    </row>
    <row r="384" spans="1:8" x14ac:dyDescent="0.25">
      <c r="A384" s="21" t="s">
        <v>761</v>
      </c>
      <c r="B384" s="15" t="s">
        <v>762</v>
      </c>
      <c r="C384" s="11">
        <v>1211044.6000000001</v>
      </c>
      <c r="D384" s="11">
        <v>0</v>
      </c>
      <c r="E384" s="16">
        <f t="shared" si="11"/>
        <v>1211044.6000000001</v>
      </c>
      <c r="F384" s="11">
        <v>327847.15999999997</v>
      </c>
      <c r="G384" s="11">
        <v>0</v>
      </c>
      <c r="H384" s="16">
        <f t="shared" si="12"/>
        <v>327847.15999999997</v>
      </c>
    </row>
    <row r="385" spans="1:8" x14ac:dyDescent="0.25">
      <c r="A385" s="21" t="s">
        <v>763</v>
      </c>
      <c r="B385" s="15" t="s">
        <v>764</v>
      </c>
      <c r="C385" s="11">
        <v>1135449.7</v>
      </c>
      <c r="D385" s="11">
        <v>0</v>
      </c>
      <c r="E385" s="16">
        <f t="shared" si="11"/>
        <v>1135449.7</v>
      </c>
      <c r="F385" s="11">
        <v>260074.45</v>
      </c>
      <c r="G385" s="11">
        <v>0</v>
      </c>
      <c r="H385" s="16">
        <f t="shared" si="12"/>
        <v>260074.45</v>
      </c>
    </row>
    <row r="386" spans="1:8" x14ac:dyDescent="0.25">
      <c r="A386" s="21" t="s">
        <v>765</v>
      </c>
      <c r="B386" s="15" t="s">
        <v>766</v>
      </c>
      <c r="C386" s="11">
        <v>616955.30000000005</v>
      </c>
      <c r="D386" s="11">
        <v>0</v>
      </c>
      <c r="E386" s="16">
        <f t="shared" si="11"/>
        <v>616955.30000000005</v>
      </c>
      <c r="F386" s="11">
        <v>197589.6</v>
      </c>
      <c r="G386" s="11">
        <v>0</v>
      </c>
      <c r="H386" s="16">
        <f t="shared" si="12"/>
        <v>197589.6</v>
      </c>
    </row>
    <row r="387" spans="1:8" x14ac:dyDescent="0.25">
      <c r="A387" s="21" t="s">
        <v>767</v>
      </c>
      <c r="B387" s="15" t="s">
        <v>768</v>
      </c>
      <c r="C387" s="11">
        <v>524865.30000000005</v>
      </c>
      <c r="D387" s="11">
        <v>0</v>
      </c>
      <c r="E387" s="16">
        <f t="shared" si="11"/>
        <v>524865.30000000005</v>
      </c>
      <c r="F387" s="11">
        <v>259105.01</v>
      </c>
      <c r="G387" s="11">
        <v>0</v>
      </c>
      <c r="H387" s="16">
        <f t="shared" si="12"/>
        <v>259105.01</v>
      </c>
    </row>
    <row r="388" spans="1:8" x14ac:dyDescent="0.25">
      <c r="A388" s="21" t="s">
        <v>769</v>
      </c>
      <c r="B388" s="15" t="s">
        <v>770</v>
      </c>
      <c r="C388" s="11">
        <v>654734.19999999995</v>
      </c>
      <c r="D388" s="11">
        <v>0</v>
      </c>
      <c r="E388" s="16">
        <f t="shared" si="11"/>
        <v>654734.19999999995</v>
      </c>
      <c r="F388" s="11">
        <v>104170.79</v>
      </c>
      <c r="G388" s="11">
        <v>0</v>
      </c>
      <c r="H388" s="16">
        <f t="shared" si="12"/>
        <v>104170.79</v>
      </c>
    </row>
    <row r="389" spans="1:8" x14ac:dyDescent="0.25">
      <c r="A389" s="21" t="s">
        <v>771</v>
      </c>
      <c r="B389" s="15" t="s">
        <v>772</v>
      </c>
      <c r="C389" s="11">
        <v>411270.7</v>
      </c>
      <c r="D389" s="11">
        <v>0</v>
      </c>
      <c r="E389" s="16">
        <f t="shared" si="11"/>
        <v>411270.7</v>
      </c>
      <c r="F389" s="11">
        <v>52437.919999999998</v>
      </c>
      <c r="G389" s="11">
        <v>0</v>
      </c>
      <c r="H389" s="16">
        <f t="shared" si="12"/>
        <v>52437.919999999998</v>
      </c>
    </row>
    <row r="390" spans="1:8" x14ac:dyDescent="0.25">
      <c r="A390" s="21" t="s">
        <v>773</v>
      </c>
      <c r="B390" s="15" t="s">
        <v>774</v>
      </c>
      <c r="C390" s="11">
        <v>1788779.6</v>
      </c>
      <c r="D390" s="11">
        <v>0</v>
      </c>
      <c r="E390" s="16">
        <f t="shared" si="11"/>
        <v>1788779.6</v>
      </c>
      <c r="F390" s="11">
        <v>422499.8</v>
      </c>
      <c r="G390" s="11">
        <v>0</v>
      </c>
      <c r="H390" s="16">
        <f t="shared" si="12"/>
        <v>422499.8</v>
      </c>
    </row>
    <row r="391" spans="1:8" x14ac:dyDescent="0.25">
      <c r="A391" s="21" t="s">
        <v>775</v>
      </c>
      <c r="B391" s="15" t="s">
        <v>776</v>
      </c>
      <c r="C391" s="11">
        <v>10373072</v>
      </c>
      <c r="D391" s="11">
        <v>0</v>
      </c>
      <c r="E391" s="16">
        <f t="shared" si="11"/>
        <v>10373072</v>
      </c>
      <c r="F391" s="11">
        <v>8848524.1999999993</v>
      </c>
      <c r="G391" s="11">
        <v>0</v>
      </c>
      <c r="H391" s="16">
        <f t="shared" si="12"/>
        <v>8848524.1999999993</v>
      </c>
    </row>
    <row r="392" spans="1:8" x14ac:dyDescent="0.25">
      <c r="A392" s="21" t="s">
        <v>777</v>
      </c>
      <c r="B392" s="15" t="s">
        <v>778</v>
      </c>
      <c r="C392" s="11">
        <v>8041328.2000000002</v>
      </c>
      <c r="D392" s="11">
        <v>0</v>
      </c>
      <c r="E392" s="16">
        <f t="shared" ref="E392:E455" si="13">C392-D392</f>
        <v>8041328.2000000002</v>
      </c>
      <c r="F392" s="11">
        <v>1681450.5</v>
      </c>
      <c r="G392" s="11">
        <v>0</v>
      </c>
      <c r="H392" s="16">
        <f t="shared" ref="H392:H455" si="14">F392-G392</f>
        <v>1681450.5</v>
      </c>
    </row>
    <row r="393" spans="1:8" x14ac:dyDescent="0.25">
      <c r="A393" s="21" t="s">
        <v>779</v>
      </c>
      <c r="B393" s="15" t="s">
        <v>780</v>
      </c>
      <c r="C393" s="11">
        <v>634176.30000000005</v>
      </c>
      <c r="D393" s="11">
        <v>0</v>
      </c>
      <c r="E393" s="16">
        <f t="shared" si="13"/>
        <v>634176.30000000005</v>
      </c>
      <c r="F393" s="11">
        <v>254786.59</v>
      </c>
      <c r="G393" s="11">
        <v>0</v>
      </c>
      <c r="H393" s="16">
        <f t="shared" si="14"/>
        <v>254786.59</v>
      </c>
    </row>
    <row r="394" spans="1:8" x14ac:dyDescent="0.25">
      <c r="A394" s="21" t="s">
        <v>781</v>
      </c>
      <c r="B394" s="15" t="s">
        <v>782</v>
      </c>
      <c r="C394" s="11">
        <v>1281328.5</v>
      </c>
      <c r="D394" s="11">
        <v>0</v>
      </c>
      <c r="E394" s="16">
        <f t="shared" si="13"/>
        <v>1281328.5</v>
      </c>
      <c r="F394" s="11">
        <v>247559.85</v>
      </c>
      <c r="G394" s="11">
        <v>0</v>
      </c>
      <c r="H394" s="16">
        <f t="shared" si="14"/>
        <v>247559.85</v>
      </c>
    </row>
    <row r="395" spans="1:8" x14ac:dyDescent="0.25">
      <c r="A395" s="21" t="s">
        <v>783</v>
      </c>
      <c r="B395" s="15" t="s">
        <v>784</v>
      </c>
      <c r="C395" s="11">
        <v>801659.5</v>
      </c>
      <c r="D395" s="11">
        <v>0</v>
      </c>
      <c r="E395" s="16">
        <f t="shared" si="13"/>
        <v>801659.5</v>
      </c>
      <c r="F395" s="11">
        <v>80022.91</v>
      </c>
      <c r="G395" s="11">
        <v>0</v>
      </c>
      <c r="H395" s="16">
        <f t="shared" si="14"/>
        <v>80022.91</v>
      </c>
    </row>
    <row r="396" spans="1:8" x14ac:dyDescent="0.25">
      <c r="A396" s="21" t="s">
        <v>785</v>
      </c>
      <c r="B396" s="15" t="s">
        <v>786</v>
      </c>
      <c r="C396" s="11">
        <v>2104656.9</v>
      </c>
      <c r="D396" s="11">
        <v>465653.86</v>
      </c>
      <c r="E396" s="16">
        <f t="shared" si="13"/>
        <v>1639003.04</v>
      </c>
      <c r="F396" s="11">
        <v>4438451.18</v>
      </c>
      <c r="G396" s="11">
        <v>0</v>
      </c>
      <c r="H396" s="16">
        <f t="shared" si="14"/>
        <v>4438451.18</v>
      </c>
    </row>
    <row r="397" spans="1:8" x14ac:dyDescent="0.25">
      <c r="A397" s="21" t="s">
        <v>787</v>
      </c>
      <c r="B397" s="15" t="s">
        <v>788</v>
      </c>
      <c r="C397" s="11">
        <v>2166201.2000000002</v>
      </c>
      <c r="D397" s="11">
        <v>0</v>
      </c>
      <c r="E397" s="16">
        <f t="shared" si="13"/>
        <v>2166201.2000000002</v>
      </c>
      <c r="F397" s="11">
        <v>297441.98</v>
      </c>
      <c r="G397" s="11">
        <v>0</v>
      </c>
      <c r="H397" s="16">
        <f t="shared" si="14"/>
        <v>297441.98</v>
      </c>
    </row>
    <row r="398" spans="1:8" x14ac:dyDescent="0.25">
      <c r="A398" s="21" t="s">
        <v>789</v>
      </c>
      <c r="B398" s="15" t="s">
        <v>790</v>
      </c>
      <c r="C398" s="11">
        <v>3396538.9</v>
      </c>
      <c r="D398" s="11">
        <v>0</v>
      </c>
      <c r="E398" s="16">
        <f t="shared" si="13"/>
        <v>3396538.9</v>
      </c>
      <c r="F398" s="11">
        <v>592768.81000000006</v>
      </c>
      <c r="G398" s="11">
        <v>0</v>
      </c>
      <c r="H398" s="16">
        <f t="shared" si="14"/>
        <v>592768.81000000006</v>
      </c>
    </row>
    <row r="399" spans="1:8" x14ac:dyDescent="0.25">
      <c r="A399" s="21" t="s">
        <v>791</v>
      </c>
      <c r="B399" s="15" t="s">
        <v>792</v>
      </c>
      <c r="C399" s="11">
        <v>1281266.3</v>
      </c>
      <c r="D399" s="11">
        <v>0</v>
      </c>
      <c r="E399" s="16">
        <f t="shared" si="13"/>
        <v>1281266.3</v>
      </c>
      <c r="F399" s="11">
        <v>367770.48</v>
      </c>
      <c r="G399" s="11">
        <v>0</v>
      </c>
      <c r="H399" s="16">
        <f t="shared" si="14"/>
        <v>367770.48</v>
      </c>
    </row>
    <row r="400" spans="1:8" x14ac:dyDescent="0.25">
      <c r="A400" s="21" t="s">
        <v>793</v>
      </c>
      <c r="B400" s="15" t="s">
        <v>794</v>
      </c>
      <c r="C400" s="11">
        <v>806245.5</v>
      </c>
      <c r="D400" s="11">
        <v>0</v>
      </c>
      <c r="E400" s="16">
        <f t="shared" si="13"/>
        <v>806245.5</v>
      </c>
      <c r="F400" s="11">
        <v>246414.15</v>
      </c>
      <c r="G400" s="11">
        <v>0</v>
      </c>
      <c r="H400" s="16">
        <f t="shared" si="14"/>
        <v>246414.15</v>
      </c>
    </row>
    <row r="401" spans="1:8" x14ac:dyDescent="0.25">
      <c r="A401" s="21" t="s">
        <v>795</v>
      </c>
      <c r="B401" s="15" t="s">
        <v>796</v>
      </c>
      <c r="C401" s="11">
        <v>1027942.5</v>
      </c>
      <c r="D401" s="11">
        <v>0</v>
      </c>
      <c r="E401" s="16">
        <f t="shared" si="13"/>
        <v>1027942.5</v>
      </c>
      <c r="F401" s="11">
        <v>143565.32999999999</v>
      </c>
      <c r="G401" s="11">
        <v>0</v>
      </c>
      <c r="H401" s="16">
        <f t="shared" si="14"/>
        <v>143565.32999999999</v>
      </c>
    </row>
    <row r="402" spans="1:8" x14ac:dyDescent="0.25">
      <c r="A402" s="21" t="s">
        <v>797</v>
      </c>
      <c r="B402" s="15" t="s">
        <v>798</v>
      </c>
      <c r="C402" s="11">
        <v>1830760.9</v>
      </c>
      <c r="D402" s="11">
        <v>0</v>
      </c>
      <c r="E402" s="16">
        <f t="shared" si="13"/>
        <v>1830760.9</v>
      </c>
      <c r="F402" s="11">
        <v>287218.78000000003</v>
      </c>
      <c r="G402" s="11">
        <v>0</v>
      </c>
      <c r="H402" s="16">
        <f t="shared" si="14"/>
        <v>287218.78000000003</v>
      </c>
    </row>
    <row r="403" spans="1:8" x14ac:dyDescent="0.25">
      <c r="A403" s="21" t="s">
        <v>799</v>
      </c>
      <c r="B403" s="15" t="s">
        <v>800</v>
      </c>
      <c r="C403" s="11">
        <v>7543397.4000000004</v>
      </c>
      <c r="D403" s="11">
        <v>0</v>
      </c>
      <c r="E403" s="16">
        <f t="shared" si="13"/>
        <v>7543397.4000000004</v>
      </c>
      <c r="F403" s="11">
        <v>3536078.33</v>
      </c>
      <c r="G403" s="11">
        <v>0</v>
      </c>
      <c r="H403" s="16">
        <f t="shared" si="14"/>
        <v>3536078.33</v>
      </c>
    </row>
    <row r="404" spans="1:8" x14ac:dyDescent="0.25">
      <c r="A404" s="21" t="s">
        <v>801</v>
      </c>
      <c r="B404" s="15" t="s">
        <v>802</v>
      </c>
      <c r="C404" s="11">
        <v>1379154.7</v>
      </c>
      <c r="D404" s="11">
        <v>0</v>
      </c>
      <c r="E404" s="16">
        <f t="shared" si="13"/>
        <v>1379154.7</v>
      </c>
      <c r="F404" s="11">
        <v>429550.28</v>
      </c>
      <c r="G404" s="11">
        <v>0</v>
      </c>
      <c r="H404" s="16">
        <f t="shared" si="14"/>
        <v>429550.28</v>
      </c>
    </row>
    <row r="405" spans="1:8" x14ac:dyDescent="0.25">
      <c r="A405" s="21" t="s">
        <v>803</v>
      </c>
      <c r="B405" s="15" t="s">
        <v>804</v>
      </c>
      <c r="C405" s="11">
        <v>4523292.8</v>
      </c>
      <c r="D405" s="11">
        <v>0</v>
      </c>
      <c r="E405" s="16">
        <f t="shared" si="13"/>
        <v>4523292.8</v>
      </c>
      <c r="F405" s="11">
        <v>3694537.79</v>
      </c>
      <c r="G405" s="11">
        <v>0</v>
      </c>
      <c r="H405" s="16">
        <f t="shared" si="14"/>
        <v>3694537.79</v>
      </c>
    </row>
    <row r="406" spans="1:8" x14ac:dyDescent="0.25">
      <c r="A406" s="21" t="s">
        <v>805</v>
      </c>
      <c r="B406" s="15" t="s">
        <v>806</v>
      </c>
      <c r="C406" s="11">
        <v>480798.4</v>
      </c>
      <c r="D406" s="11">
        <v>0</v>
      </c>
      <c r="E406" s="16">
        <f t="shared" si="13"/>
        <v>480798.4</v>
      </c>
      <c r="F406" s="11">
        <v>150968.32999999999</v>
      </c>
      <c r="G406" s="11">
        <v>0</v>
      </c>
      <c r="H406" s="16">
        <f t="shared" si="14"/>
        <v>150968.32999999999</v>
      </c>
    </row>
    <row r="407" spans="1:8" x14ac:dyDescent="0.25">
      <c r="A407" s="21" t="s">
        <v>807</v>
      </c>
      <c r="B407" s="15" t="s">
        <v>808</v>
      </c>
      <c r="C407" s="11">
        <v>3438352.8</v>
      </c>
      <c r="D407" s="11">
        <v>0</v>
      </c>
      <c r="E407" s="16">
        <f t="shared" si="13"/>
        <v>3438352.8</v>
      </c>
      <c r="F407" s="11">
        <v>2383589.8199999998</v>
      </c>
      <c r="G407" s="11">
        <v>0</v>
      </c>
      <c r="H407" s="16">
        <f t="shared" si="14"/>
        <v>2383589.8199999998</v>
      </c>
    </row>
    <row r="408" spans="1:8" x14ac:dyDescent="0.25">
      <c r="A408" s="21" t="s">
        <v>809</v>
      </c>
      <c r="B408" s="15" t="s">
        <v>810</v>
      </c>
      <c r="C408" s="11">
        <v>418583.9</v>
      </c>
      <c r="D408" s="11">
        <v>0</v>
      </c>
      <c r="E408" s="16">
        <f t="shared" si="13"/>
        <v>418583.9</v>
      </c>
      <c r="F408" s="11">
        <v>94035.73</v>
      </c>
      <c r="G408" s="11">
        <v>0</v>
      </c>
      <c r="H408" s="16">
        <f t="shared" si="14"/>
        <v>94035.73</v>
      </c>
    </row>
    <row r="409" spans="1:8" x14ac:dyDescent="0.25">
      <c r="A409" s="21" t="s">
        <v>811</v>
      </c>
      <c r="B409" s="15" t="s">
        <v>812</v>
      </c>
      <c r="C409" s="11">
        <v>372950.3</v>
      </c>
      <c r="D409" s="11">
        <v>0</v>
      </c>
      <c r="E409" s="16">
        <f t="shared" si="13"/>
        <v>372950.3</v>
      </c>
      <c r="F409" s="11">
        <v>330579.21000000002</v>
      </c>
      <c r="G409" s="11">
        <v>0</v>
      </c>
      <c r="H409" s="16">
        <f t="shared" si="14"/>
        <v>330579.21000000002</v>
      </c>
    </row>
    <row r="410" spans="1:8" x14ac:dyDescent="0.25">
      <c r="A410" s="21" t="s">
        <v>813</v>
      </c>
      <c r="B410" s="15" t="s">
        <v>814</v>
      </c>
      <c r="C410" s="11">
        <v>424571.4</v>
      </c>
      <c r="D410" s="11">
        <v>0</v>
      </c>
      <c r="E410" s="16">
        <f t="shared" si="13"/>
        <v>424571.4</v>
      </c>
      <c r="F410" s="11">
        <v>67067.66</v>
      </c>
      <c r="G410" s="11">
        <v>0</v>
      </c>
      <c r="H410" s="16">
        <f t="shared" si="14"/>
        <v>67067.66</v>
      </c>
    </row>
    <row r="411" spans="1:8" x14ac:dyDescent="0.25">
      <c r="A411" s="21" t="s">
        <v>815</v>
      </c>
      <c r="B411" s="15" t="s">
        <v>816</v>
      </c>
      <c r="C411" s="11">
        <v>608093.19999999995</v>
      </c>
      <c r="D411" s="11">
        <v>0</v>
      </c>
      <c r="E411" s="16">
        <f t="shared" si="13"/>
        <v>608093.19999999995</v>
      </c>
      <c r="F411" s="11">
        <v>159957.68</v>
      </c>
      <c r="G411" s="11">
        <v>0</v>
      </c>
      <c r="H411" s="16">
        <f t="shared" si="14"/>
        <v>159957.68</v>
      </c>
    </row>
    <row r="412" spans="1:8" x14ac:dyDescent="0.25">
      <c r="A412" s="21" t="s">
        <v>817</v>
      </c>
      <c r="B412" s="15" t="s">
        <v>818</v>
      </c>
      <c r="C412" s="11">
        <v>11091152.5</v>
      </c>
      <c r="D412" s="11">
        <v>0</v>
      </c>
      <c r="E412" s="16">
        <f t="shared" si="13"/>
        <v>11091152.5</v>
      </c>
      <c r="F412" s="11">
        <v>1892083.48</v>
      </c>
      <c r="G412" s="11">
        <v>0</v>
      </c>
      <c r="H412" s="16">
        <f t="shared" si="14"/>
        <v>1892083.48</v>
      </c>
    </row>
    <row r="413" spans="1:8" x14ac:dyDescent="0.25">
      <c r="A413" s="21" t="s">
        <v>819</v>
      </c>
      <c r="B413" s="15" t="s">
        <v>820</v>
      </c>
      <c r="C413" s="11">
        <v>2979098.5</v>
      </c>
      <c r="D413" s="11">
        <v>0</v>
      </c>
      <c r="E413" s="16">
        <f t="shared" si="13"/>
        <v>2979098.5</v>
      </c>
      <c r="F413" s="11">
        <v>844118.29</v>
      </c>
      <c r="G413" s="11">
        <v>0</v>
      </c>
      <c r="H413" s="16">
        <f t="shared" si="14"/>
        <v>844118.29</v>
      </c>
    </row>
    <row r="414" spans="1:8" x14ac:dyDescent="0.25">
      <c r="A414" s="21" t="s">
        <v>821</v>
      </c>
      <c r="B414" s="15" t="s">
        <v>822</v>
      </c>
      <c r="C414" s="11">
        <v>203311.8</v>
      </c>
      <c r="D414" s="11">
        <v>0</v>
      </c>
      <c r="E414" s="16">
        <f t="shared" si="13"/>
        <v>203311.8</v>
      </c>
      <c r="F414" s="11">
        <v>43977.35</v>
      </c>
      <c r="G414" s="11">
        <v>0</v>
      </c>
      <c r="H414" s="16">
        <f t="shared" si="14"/>
        <v>43977.35</v>
      </c>
    </row>
    <row r="415" spans="1:8" x14ac:dyDescent="0.25">
      <c r="A415" s="21" t="s">
        <v>823</v>
      </c>
      <c r="B415" s="15" t="s">
        <v>824</v>
      </c>
      <c r="C415" s="11">
        <v>654698.19999999995</v>
      </c>
      <c r="D415" s="11">
        <v>0</v>
      </c>
      <c r="E415" s="16">
        <f t="shared" si="13"/>
        <v>654698.19999999995</v>
      </c>
      <c r="F415" s="11">
        <v>787802.61</v>
      </c>
      <c r="G415" s="11">
        <v>0</v>
      </c>
      <c r="H415" s="16">
        <f t="shared" si="14"/>
        <v>787802.61</v>
      </c>
    </row>
    <row r="416" spans="1:8" x14ac:dyDescent="0.25">
      <c r="A416" s="21" t="s">
        <v>825</v>
      </c>
      <c r="B416" s="15" t="s">
        <v>826</v>
      </c>
      <c r="C416" s="11">
        <v>744978.5</v>
      </c>
      <c r="D416" s="11">
        <v>0</v>
      </c>
      <c r="E416" s="16">
        <f t="shared" si="13"/>
        <v>744978.5</v>
      </c>
      <c r="F416" s="11">
        <v>301231.61</v>
      </c>
      <c r="G416" s="11">
        <v>0</v>
      </c>
      <c r="H416" s="16">
        <f t="shared" si="14"/>
        <v>301231.61</v>
      </c>
    </row>
    <row r="417" spans="1:8" x14ac:dyDescent="0.25">
      <c r="A417" s="21" t="s">
        <v>827</v>
      </c>
      <c r="B417" s="15" t="s">
        <v>828</v>
      </c>
      <c r="C417" s="11">
        <v>251387.9</v>
      </c>
      <c r="D417" s="11">
        <v>0</v>
      </c>
      <c r="E417" s="16">
        <f t="shared" si="13"/>
        <v>251387.9</v>
      </c>
      <c r="F417" s="11">
        <v>80022.91</v>
      </c>
      <c r="G417" s="11">
        <v>0</v>
      </c>
      <c r="H417" s="16">
        <f t="shared" si="14"/>
        <v>80022.91</v>
      </c>
    </row>
    <row r="418" spans="1:8" x14ac:dyDescent="0.25">
      <c r="A418" s="21" t="s">
        <v>829</v>
      </c>
      <c r="B418" s="15" t="s">
        <v>830</v>
      </c>
      <c r="C418" s="11">
        <v>1506108.2</v>
      </c>
      <c r="D418" s="11">
        <v>0</v>
      </c>
      <c r="E418" s="16">
        <f t="shared" si="13"/>
        <v>1506108.2</v>
      </c>
      <c r="F418" s="11">
        <v>280080.18</v>
      </c>
      <c r="G418" s="11">
        <v>0</v>
      </c>
      <c r="H418" s="16">
        <f t="shared" si="14"/>
        <v>280080.18</v>
      </c>
    </row>
    <row r="419" spans="1:8" x14ac:dyDescent="0.25">
      <c r="A419" s="21" t="s">
        <v>831</v>
      </c>
      <c r="B419" s="15" t="s">
        <v>832</v>
      </c>
      <c r="C419" s="11">
        <v>4900107.5999999996</v>
      </c>
      <c r="D419" s="11">
        <v>0</v>
      </c>
      <c r="E419" s="16">
        <f t="shared" si="13"/>
        <v>4900107.5999999996</v>
      </c>
      <c r="F419" s="11">
        <v>4482516.66</v>
      </c>
      <c r="G419" s="11">
        <v>0</v>
      </c>
      <c r="H419" s="16">
        <f t="shared" si="14"/>
        <v>4482516.66</v>
      </c>
    </row>
    <row r="420" spans="1:8" x14ac:dyDescent="0.25">
      <c r="A420" s="21" t="s">
        <v>833</v>
      </c>
      <c r="B420" s="15" t="s">
        <v>834</v>
      </c>
      <c r="C420" s="11">
        <v>2418816.7000000002</v>
      </c>
      <c r="D420" s="11">
        <v>0</v>
      </c>
      <c r="E420" s="16">
        <f t="shared" si="13"/>
        <v>2418816.7000000002</v>
      </c>
      <c r="F420" s="11">
        <v>1057130.81</v>
      </c>
      <c r="G420" s="11">
        <v>0</v>
      </c>
      <c r="H420" s="16">
        <f t="shared" si="14"/>
        <v>1057130.81</v>
      </c>
    </row>
    <row r="421" spans="1:8" x14ac:dyDescent="0.25">
      <c r="A421" s="21" t="s">
        <v>835</v>
      </c>
      <c r="B421" s="15" t="s">
        <v>836</v>
      </c>
      <c r="C421" s="11">
        <v>1295564.1000000001</v>
      </c>
      <c r="D421" s="11">
        <v>0</v>
      </c>
      <c r="E421" s="16">
        <f t="shared" si="13"/>
        <v>1295564.1000000001</v>
      </c>
      <c r="F421" s="11">
        <v>429902.8</v>
      </c>
      <c r="G421" s="11">
        <v>0</v>
      </c>
      <c r="H421" s="16">
        <f t="shared" si="14"/>
        <v>429902.8</v>
      </c>
    </row>
    <row r="422" spans="1:8" x14ac:dyDescent="0.25">
      <c r="A422" s="21" t="s">
        <v>837</v>
      </c>
      <c r="B422" s="15" t="s">
        <v>838</v>
      </c>
      <c r="C422" s="11">
        <v>304066.3</v>
      </c>
      <c r="D422" s="11">
        <v>0</v>
      </c>
      <c r="E422" s="16">
        <f t="shared" si="13"/>
        <v>304066.3</v>
      </c>
      <c r="F422" s="11">
        <v>40628.370000000003</v>
      </c>
      <c r="G422" s="11">
        <v>0</v>
      </c>
      <c r="H422" s="16">
        <f t="shared" si="14"/>
        <v>40628.370000000003</v>
      </c>
    </row>
    <row r="423" spans="1:8" x14ac:dyDescent="0.25">
      <c r="A423" s="21" t="s">
        <v>839</v>
      </c>
      <c r="B423" s="15" t="s">
        <v>840</v>
      </c>
      <c r="C423" s="11">
        <v>2711117.8</v>
      </c>
      <c r="D423" s="11">
        <v>0</v>
      </c>
      <c r="E423" s="16">
        <f t="shared" si="13"/>
        <v>2711117.8</v>
      </c>
      <c r="F423" s="11">
        <v>853283.91</v>
      </c>
      <c r="G423" s="11">
        <v>0</v>
      </c>
      <c r="H423" s="16">
        <f t="shared" si="14"/>
        <v>853283.91</v>
      </c>
    </row>
    <row r="424" spans="1:8" x14ac:dyDescent="0.25">
      <c r="A424" s="21" t="s">
        <v>841</v>
      </c>
      <c r="B424" s="15" t="s">
        <v>842</v>
      </c>
      <c r="C424" s="11">
        <v>1869347.9</v>
      </c>
      <c r="D424" s="11">
        <v>0</v>
      </c>
      <c r="E424" s="16">
        <f t="shared" si="13"/>
        <v>1869347.9</v>
      </c>
      <c r="F424" s="11">
        <v>1034216.76</v>
      </c>
      <c r="G424" s="11">
        <v>0</v>
      </c>
      <c r="H424" s="16">
        <f t="shared" si="14"/>
        <v>1034216.76</v>
      </c>
    </row>
    <row r="425" spans="1:8" x14ac:dyDescent="0.25">
      <c r="A425" s="21" t="s">
        <v>843</v>
      </c>
      <c r="B425" s="15" t="s">
        <v>844</v>
      </c>
      <c r="C425" s="11">
        <v>291481.40000000002</v>
      </c>
      <c r="D425" s="11">
        <v>0</v>
      </c>
      <c r="E425" s="16">
        <f t="shared" si="13"/>
        <v>291481.40000000002</v>
      </c>
      <c r="F425" s="11">
        <v>52173.53</v>
      </c>
      <c r="G425" s="11">
        <v>0</v>
      </c>
      <c r="H425" s="16">
        <f t="shared" si="14"/>
        <v>52173.53</v>
      </c>
    </row>
    <row r="426" spans="1:8" x14ac:dyDescent="0.25">
      <c r="A426" s="21" t="s">
        <v>845</v>
      </c>
      <c r="B426" s="15" t="s">
        <v>846</v>
      </c>
      <c r="C426" s="11">
        <v>811471.9</v>
      </c>
      <c r="D426" s="11">
        <v>0</v>
      </c>
      <c r="E426" s="16">
        <f t="shared" si="13"/>
        <v>811471.9</v>
      </c>
      <c r="F426" s="11">
        <v>147971.87</v>
      </c>
      <c r="G426" s="11">
        <v>0</v>
      </c>
      <c r="H426" s="16">
        <f t="shared" si="14"/>
        <v>147971.87</v>
      </c>
    </row>
    <row r="427" spans="1:8" x14ac:dyDescent="0.25">
      <c r="A427" s="21" t="s">
        <v>847</v>
      </c>
      <c r="B427" s="15" t="s">
        <v>848</v>
      </c>
      <c r="C427" s="11">
        <v>819055.6</v>
      </c>
      <c r="D427" s="11">
        <v>0</v>
      </c>
      <c r="E427" s="16">
        <f t="shared" si="13"/>
        <v>819055.6</v>
      </c>
      <c r="F427" s="11">
        <v>413334.18</v>
      </c>
      <c r="G427" s="11">
        <v>0</v>
      </c>
      <c r="H427" s="16">
        <f t="shared" si="14"/>
        <v>413334.18</v>
      </c>
    </row>
    <row r="428" spans="1:8" x14ac:dyDescent="0.25">
      <c r="A428" s="21" t="s">
        <v>849</v>
      </c>
      <c r="B428" s="15" t="s">
        <v>850</v>
      </c>
      <c r="C428" s="11">
        <v>319203.5</v>
      </c>
      <c r="D428" s="11">
        <v>0</v>
      </c>
      <c r="E428" s="16">
        <f t="shared" si="13"/>
        <v>319203.5</v>
      </c>
      <c r="F428" s="11">
        <v>53142.97</v>
      </c>
      <c r="G428" s="11">
        <v>0</v>
      </c>
      <c r="H428" s="16">
        <f t="shared" si="14"/>
        <v>53142.97</v>
      </c>
    </row>
    <row r="429" spans="1:8" x14ac:dyDescent="0.25">
      <c r="A429" s="21" t="s">
        <v>851</v>
      </c>
      <c r="B429" s="15" t="s">
        <v>852</v>
      </c>
      <c r="C429" s="11">
        <v>339804.4</v>
      </c>
      <c r="D429" s="11">
        <v>0</v>
      </c>
      <c r="E429" s="16">
        <f t="shared" si="13"/>
        <v>339804.4</v>
      </c>
      <c r="F429" s="11">
        <v>39923.32</v>
      </c>
      <c r="G429" s="11">
        <v>0</v>
      </c>
      <c r="H429" s="16">
        <f t="shared" si="14"/>
        <v>39923.32</v>
      </c>
    </row>
    <row r="430" spans="1:8" x14ac:dyDescent="0.25">
      <c r="A430" s="21" t="s">
        <v>853</v>
      </c>
      <c r="B430" s="15" t="s">
        <v>854</v>
      </c>
      <c r="C430" s="11">
        <v>1739169.9</v>
      </c>
      <c r="D430" s="11">
        <v>0</v>
      </c>
      <c r="E430" s="16">
        <f t="shared" si="13"/>
        <v>1739169.9</v>
      </c>
      <c r="F430" s="11">
        <v>334280.71000000002</v>
      </c>
      <c r="G430" s="11">
        <v>0</v>
      </c>
      <c r="H430" s="16">
        <f t="shared" si="14"/>
        <v>334280.71000000002</v>
      </c>
    </row>
    <row r="431" spans="1:8" x14ac:dyDescent="0.25">
      <c r="A431" s="21" t="s">
        <v>855</v>
      </c>
      <c r="B431" s="15" t="s">
        <v>856</v>
      </c>
      <c r="C431" s="11">
        <v>954071.2</v>
      </c>
      <c r="D431" s="11">
        <v>0</v>
      </c>
      <c r="E431" s="16">
        <f t="shared" si="13"/>
        <v>954071.2</v>
      </c>
      <c r="F431" s="11">
        <v>181373.51</v>
      </c>
      <c r="G431" s="11">
        <v>0</v>
      </c>
      <c r="H431" s="16">
        <f t="shared" si="14"/>
        <v>181373.51</v>
      </c>
    </row>
    <row r="432" spans="1:8" x14ac:dyDescent="0.25">
      <c r="A432" s="21" t="s">
        <v>857</v>
      </c>
      <c r="B432" s="15" t="s">
        <v>858</v>
      </c>
      <c r="C432" s="11">
        <v>4376196.5</v>
      </c>
      <c r="D432" s="11">
        <v>0</v>
      </c>
      <c r="E432" s="16">
        <f t="shared" si="13"/>
        <v>4376196.5</v>
      </c>
      <c r="F432" s="11">
        <v>790270.28</v>
      </c>
      <c r="G432" s="11">
        <v>0</v>
      </c>
      <c r="H432" s="16">
        <f t="shared" si="14"/>
        <v>790270.28</v>
      </c>
    </row>
    <row r="433" spans="1:8" x14ac:dyDescent="0.25">
      <c r="A433" s="21" t="s">
        <v>859</v>
      </c>
      <c r="B433" s="15" t="s">
        <v>860</v>
      </c>
      <c r="C433" s="11">
        <v>3119890.1</v>
      </c>
      <c r="D433" s="11">
        <v>0</v>
      </c>
      <c r="E433" s="16">
        <f t="shared" si="13"/>
        <v>3119890.1</v>
      </c>
      <c r="F433" s="11">
        <v>1472315.74</v>
      </c>
      <c r="G433" s="11">
        <v>0</v>
      </c>
      <c r="H433" s="16">
        <f t="shared" si="14"/>
        <v>1472315.74</v>
      </c>
    </row>
    <row r="434" spans="1:8" x14ac:dyDescent="0.25">
      <c r="A434" s="21" t="s">
        <v>861</v>
      </c>
      <c r="B434" s="15" t="s">
        <v>862</v>
      </c>
      <c r="C434" s="11">
        <v>810186.8</v>
      </c>
      <c r="D434" s="11">
        <v>0</v>
      </c>
      <c r="E434" s="16">
        <f t="shared" si="13"/>
        <v>810186.8</v>
      </c>
      <c r="F434" s="11">
        <v>196003.25</v>
      </c>
      <c r="G434" s="11">
        <v>0</v>
      </c>
      <c r="H434" s="16">
        <f t="shared" si="14"/>
        <v>196003.25</v>
      </c>
    </row>
    <row r="435" spans="1:8" x14ac:dyDescent="0.25">
      <c r="A435" s="21" t="s">
        <v>863</v>
      </c>
      <c r="B435" s="15" t="s">
        <v>864</v>
      </c>
      <c r="C435" s="11">
        <v>697713.5</v>
      </c>
      <c r="D435" s="11">
        <v>0</v>
      </c>
      <c r="E435" s="16">
        <f t="shared" si="13"/>
        <v>697713.5</v>
      </c>
      <c r="F435" s="11">
        <v>133606.53</v>
      </c>
      <c r="G435" s="11">
        <v>0</v>
      </c>
      <c r="H435" s="16">
        <f t="shared" si="14"/>
        <v>133606.53</v>
      </c>
    </row>
    <row r="436" spans="1:8" x14ac:dyDescent="0.25">
      <c r="A436" s="21" t="s">
        <v>865</v>
      </c>
      <c r="B436" s="15" t="s">
        <v>866</v>
      </c>
      <c r="C436" s="11">
        <v>391550.2</v>
      </c>
      <c r="D436" s="11">
        <v>0</v>
      </c>
      <c r="E436" s="16">
        <f t="shared" si="13"/>
        <v>391550.2</v>
      </c>
      <c r="F436" s="11">
        <v>27937.51</v>
      </c>
      <c r="G436" s="11">
        <v>0</v>
      </c>
      <c r="H436" s="16">
        <f t="shared" si="14"/>
        <v>27937.51</v>
      </c>
    </row>
    <row r="437" spans="1:8" x14ac:dyDescent="0.25">
      <c r="A437" s="21" t="s">
        <v>867</v>
      </c>
      <c r="B437" s="15" t="s">
        <v>868</v>
      </c>
      <c r="C437" s="11">
        <v>440622.4</v>
      </c>
      <c r="D437" s="11">
        <v>0</v>
      </c>
      <c r="E437" s="16">
        <f t="shared" si="13"/>
        <v>440622.4</v>
      </c>
      <c r="F437" s="11">
        <v>161279.65</v>
      </c>
      <c r="G437" s="11">
        <v>0</v>
      </c>
      <c r="H437" s="16">
        <f t="shared" si="14"/>
        <v>161279.65</v>
      </c>
    </row>
    <row r="438" spans="1:8" x14ac:dyDescent="0.25">
      <c r="A438" s="21" t="s">
        <v>869</v>
      </c>
      <c r="B438" s="15" t="s">
        <v>870</v>
      </c>
      <c r="C438" s="11">
        <v>545566.5</v>
      </c>
      <c r="D438" s="11">
        <v>0</v>
      </c>
      <c r="E438" s="16">
        <f t="shared" si="13"/>
        <v>545566.5</v>
      </c>
      <c r="F438" s="11">
        <v>79582.25</v>
      </c>
      <c r="G438" s="11">
        <v>0</v>
      </c>
      <c r="H438" s="16">
        <f t="shared" si="14"/>
        <v>79582.25</v>
      </c>
    </row>
    <row r="439" spans="1:8" x14ac:dyDescent="0.25">
      <c r="A439" s="21" t="s">
        <v>871</v>
      </c>
      <c r="B439" s="15" t="s">
        <v>872</v>
      </c>
      <c r="C439" s="11">
        <v>1177746.3</v>
      </c>
      <c r="D439" s="11">
        <v>0</v>
      </c>
      <c r="E439" s="16">
        <f t="shared" si="13"/>
        <v>1177746.3</v>
      </c>
      <c r="F439" s="11">
        <v>237424.79</v>
      </c>
      <c r="G439" s="11">
        <v>0</v>
      </c>
      <c r="H439" s="16">
        <f t="shared" si="14"/>
        <v>237424.79</v>
      </c>
    </row>
    <row r="440" spans="1:8" x14ac:dyDescent="0.25">
      <c r="A440" s="21" t="s">
        <v>873</v>
      </c>
      <c r="B440" s="15" t="s">
        <v>874</v>
      </c>
      <c r="C440" s="11">
        <v>1411423.4</v>
      </c>
      <c r="D440" s="11">
        <v>298854.8</v>
      </c>
      <c r="E440" s="16">
        <f t="shared" si="13"/>
        <v>1112568.5999999999</v>
      </c>
      <c r="F440" s="11">
        <v>351201.86</v>
      </c>
      <c r="G440" s="11">
        <v>0</v>
      </c>
      <c r="H440" s="16">
        <f t="shared" si="14"/>
        <v>351201.86</v>
      </c>
    </row>
    <row r="441" spans="1:8" x14ac:dyDescent="0.25">
      <c r="A441" s="21" t="s">
        <v>875</v>
      </c>
      <c r="B441" s="15" t="s">
        <v>876</v>
      </c>
      <c r="C441" s="11">
        <v>1673987.9</v>
      </c>
      <c r="D441" s="11">
        <v>0</v>
      </c>
      <c r="E441" s="16">
        <f t="shared" si="13"/>
        <v>1673987.9</v>
      </c>
      <c r="F441" s="11">
        <v>315156.3</v>
      </c>
      <c r="G441" s="11">
        <v>0</v>
      </c>
      <c r="H441" s="16">
        <f t="shared" si="14"/>
        <v>315156.3</v>
      </c>
    </row>
    <row r="442" spans="1:8" x14ac:dyDescent="0.25">
      <c r="A442" s="21" t="s">
        <v>877</v>
      </c>
      <c r="B442" s="15" t="s">
        <v>878</v>
      </c>
      <c r="C442" s="11">
        <v>571050.5</v>
      </c>
      <c r="D442" s="11">
        <v>0</v>
      </c>
      <c r="E442" s="16">
        <f t="shared" si="13"/>
        <v>571050.5</v>
      </c>
      <c r="F442" s="11">
        <v>78965.34</v>
      </c>
      <c r="G442" s="11">
        <v>0</v>
      </c>
      <c r="H442" s="16">
        <f t="shared" si="14"/>
        <v>78965.34</v>
      </c>
    </row>
    <row r="443" spans="1:8" x14ac:dyDescent="0.25">
      <c r="A443" s="21" t="s">
        <v>879</v>
      </c>
      <c r="B443" s="15" t="s">
        <v>880</v>
      </c>
      <c r="C443" s="11">
        <v>4558265.8</v>
      </c>
      <c r="D443" s="11">
        <v>0</v>
      </c>
      <c r="E443" s="16">
        <f t="shared" si="13"/>
        <v>4558265.8</v>
      </c>
      <c r="F443" s="11">
        <v>850728.11</v>
      </c>
      <c r="G443" s="11">
        <v>0</v>
      </c>
      <c r="H443" s="16">
        <f t="shared" si="14"/>
        <v>850728.11</v>
      </c>
    </row>
    <row r="444" spans="1:8" x14ac:dyDescent="0.25">
      <c r="A444" s="21" t="s">
        <v>881</v>
      </c>
      <c r="B444" s="15" t="s">
        <v>882</v>
      </c>
      <c r="C444" s="11">
        <v>751812.1</v>
      </c>
      <c r="D444" s="11">
        <v>0</v>
      </c>
      <c r="E444" s="16">
        <f t="shared" si="13"/>
        <v>751812.1</v>
      </c>
      <c r="F444" s="11">
        <v>162072.82999999999</v>
      </c>
      <c r="G444" s="11">
        <v>0</v>
      </c>
      <c r="H444" s="16">
        <f t="shared" si="14"/>
        <v>162072.82999999999</v>
      </c>
    </row>
    <row r="445" spans="1:8" x14ac:dyDescent="0.25">
      <c r="A445" s="21" t="s">
        <v>883</v>
      </c>
      <c r="B445" s="15" t="s">
        <v>884</v>
      </c>
      <c r="C445" s="11">
        <v>6241131.5</v>
      </c>
      <c r="D445" s="11">
        <v>0</v>
      </c>
      <c r="E445" s="16">
        <f t="shared" si="13"/>
        <v>6241131.5</v>
      </c>
      <c r="F445" s="11">
        <v>2233855.33</v>
      </c>
      <c r="G445" s="11">
        <v>0</v>
      </c>
      <c r="H445" s="16">
        <f t="shared" si="14"/>
        <v>2233855.33</v>
      </c>
    </row>
    <row r="446" spans="1:8" x14ac:dyDescent="0.25">
      <c r="A446" s="21" t="s">
        <v>885</v>
      </c>
      <c r="B446" s="15" t="s">
        <v>886</v>
      </c>
      <c r="C446" s="11">
        <v>381705.7</v>
      </c>
      <c r="D446" s="11">
        <v>0</v>
      </c>
      <c r="E446" s="16">
        <f t="shared" si="13"/>
        <v>381705.7</v>
      </c>
      <c r="F446" s="11">
        <v>71562.34</v>
      </c>
      <c r="G446" s="11">
        <v>0</v>
      </c>
      <c r="H446" s="16">
        <f t="shared" si="14"/>
        <v>71562.34</v>
      </c>
    </row>
    <row r="447" spans="1:8" x14ac:dyDescent="0.25">
      <c r="A447" s="21" t="s">
        <v>887</v>
      </c>
      <c r="B447" s="15" t="s">
        <v>888</v>
      </c>
      <c r="C447" s="11">
        <v>2279611.9</v>
      </c>
      <c r="D447" s="11">
        <v>0</v>
      </c>
      <c r="E447" s="16">
        <f t="shared" si="13"/>
        <v>2279611.9</v>
      </c>
      <c r="F447" s="11">
        <v>813801.24</v>
      </c>
      <c r="G447" s="11">
        <v>0</v>
      </c>
      <c r="H447" s="16">
        <f t="shared" si="14"/>
        <v>813801.24</v>
      </c>
    </row>
    <row r="448" spans="1:8" x14ac:dyDescent="0.25">
      <c r="A448" s="21" t="s">
        <v>889</v>
      </c>
      <c r="B448" s="15" t="s">
        <v>890</v>
      </c>
      <c r="C448" s="11">
        <v>588034.30000000005</v>
      </c>
      <c r="D448" s="11">
        <v>0</v>
      </c>
      <c r="E448" s="16">
        <f t="shared" si="13"/>
        <v>588034.30000000005</v>
      </c>
      <c r="F448" s="11">
        <v>22032.74</v>
      </c>
      <c r="G448" s="11">
        <v>0</v>
      </c>
      <c r="H448" s="16">
        <f t="shared" si="14"/>
        <v>22032.74</v>
      </c>
    </row>
    <row r="449" spans="1:8" x14ac:dyDescent="0.25">
      <c r="A449" s="21" t="s">
        <v>891</v>
      </c>
      <c r="B449" s="15" t="s">
        <v>892</v>
      </c>
      <c r="C449" s="11">
        <v>750776.4</v>
      </c>
      <c r="D449" s="11">
        <v>0</v>
      </c>
      <c r="E449" s="16">
        <f t="shared" si="13"/>
        <v>750776.4</v>
      </c>
      <c r="F449" s="11">
        <v>38248.839999999997</v>
      </c>
      <c r="G449" s="11">
        <v>0</v>
      </c>
      <c r="H449" s="16">
        <f t="shared" si="14"/>
        <v>38248.839999999997</v>
      </c>
    </row>
    <row r="450" spans="1:8" x14ac:dyDescent="0.25">
      <c r="A450" s="21" t="s">
        <v>893</v>
      </c>
      <c r="B450" s="15" t="s">
        <v>894</v>
      </c>
      <c r="C450" s="11">
        <v>312860</v>
      </c>
      <c r="D450" s="11">
        <v>0</v>
      </c>
      <c r="E450" s="16">
        <f t="shared" si="13"/>
        <v>312860</v>
      </c>
      <c r="F450" s="11">
        <v>42390.99</v>
      </c>
      <c r="G450" s="11">
        <v>0</v>
      </c>
      <c r="H450" s="16">
        <f t="shared" si="14"/>
        <v>42390.99</v>
      </c>
    </row>
    <row r="451" spans="1:8" x14ac:dyDescent="0.25">
      <c r="A451" s="21" t="s">
        <v>895</v>
      </c>
      <c r="B451" s="15" t="s">
        <v>896</v>
      </c>
      <c r="C451" s="11">
        <v>713263.4</v>
      </c>
      <c r="D451" s="11">
        <v>0</v>
      </c>
      <c r="E451" s="16">
        <f t="shared" si="13"/>
        <v>713263.4</v>
      </c>
      <c r="F451" s="11">
        <v>149734.49</v>
      </c>
      <c r="G451" s="11">
        <v>0</v>
      </c>
      <c r="H451" s="16">
        <f t="shared" si="14"/>
        <v>149734.49</v>
      </c>
    </row>
    <row r="452" spans="1:8" x14ac:dyDescent="0.25">
      <c r="A452" s="21" t="s">
        <v>897</v>
      </c>
      <c r="B452" s="15" t="s">
        <v>898</v>
      </c>
      <c r="C452" s="11">
        <v>2132128.6</v>
      </c>
      <c r="D452" s="11">
        <v>0</v>
      </c>
      <c r="E452" s="16">
        <f t="shared" si="13"/>
        <v>2132128.6</v>
      </c>
      <c r="F452" s="11">
        <v>529490.78</v>
      </c>
      <c r="G452" s="11">
        <v>0</v>
      </c>
      <c r="H452" s="16">
        <f t="shared" si="14"/>
        <v>529490.78</v>
      </c>
    </row>
    <row r="453" spans="1:8" x14ac:dyDescent="0.25">
      <c r="A453" s="21" t="s">
        <v>899</v>
      </c>
      <c r="B453" s="15" t="s">
        <v>900</v>
      </c>
      <c r="C453" s="11">
        <v>4272774</v>
      </c>
      <c r="D453" s="11">
        <v>0</v>
      </c>
      <c r="E453" s="16">
        <f t="shared" si="13"/>
        <v>4272774</v>
      </c>
      <c r="F453" s="11">
        <v>1507039.34</v>
      </c>
      <c r="G453" s="11">
        <v>0</v>
      </c>
      <c r="H453" s="16">
        <f t="shared" si="14"/>
        <v>1507039.34</v>
      </c>
    </row>
    <row r="454" spans="1:8" x14ac:dyDescent="0.25">
      <c r="A454" s="21" t="s">
        <v>901</v>
      </c>
      <c r="B454" s="15" t="s">
        <v>902</v>
      </c>
      <c r="C454" s="11">
        <v>1091602.2</v>
      </c>
      <c r="D454" s="11">
        <v>0</v>
      </c>
      <c r="E454" s="16">
        <f t="shared" si="13"/>
        <v>1091602.2</v>
      </c>
      <c r="F454" s="11">
        <v>217595.33</v>
      </c>
      <c r="G454" s="11">
        <v>0</v>
      </c>
      <c r="H454" s="16">
        <f t="shared" si="14"/>
        <v>217595.33</v>
      </c>
    </row>
    <row r="455" spans="1:8" x14ac:dyDescent="0.25">
      <c r="A455" s="21" t="s">
        <v>903</v>
      </c>
      <c r="B455" s="15" t="s">
        <v>904</v>
      </c>
      <c r="C455" s="11">
        <v>880091.7</v>
      </c>
      <c r="D455" s="11">
        <v>0</v>
      </c>
      <c r="E455" s="16">
        <f t="shared" si="13"/>
        <v>880091.7</v>
      </c>
      <c r="F455" s="11">
        <v>290303.37</v>
      </c>
      <c r="G455" s="11">
        <v>0</v>
      </c>
      <c r="H455" s="16">
        <f t="shared" si="14"/>
        <v>290303.37</v>
      </c>
    </row>
    <row r="456" spans="1:8" x14ac:dyDescent="0.25">
      <c r="A456" s="21" t="s">
        <v>905</v>
      </c>
      <c r="B456" s="15" t="s">
        <v>906</v>
      </c>
      <c r="C456" s="11">
        <v>9003120.6999999993</v>
      </c>
      <c r="D456" s="11">
        <v>0</v>
      </c>
      <c r="E456" s="16">
        <f t="shared" ref="E456:E519" si="15">C456-D456</f>
        <v>9003120.6999999993</v>
      </c>
      <c r="F456" s="11">
        <v>1221054.3899999999</v>
      </c>
      <c r="G456" s="11">
        <v>0</v>
      </c>
      <c r="H456" s="16">
        <f t="shared" ref="H456:H519" si="16">F456-G456</f>
        <v>1221054.3899999999</v>
      </c>
    </row>
    <row r="457" spans="1:8" x14ac:dyDescent="0.25">
      <c r="A457" s="21" t="s">
        <v>907</v>
      </c>
      <c r="B457" s="15" t="s">
        <v>908</v>
      </c>
      <c r="C457" s="11">
        <v>558303.5</v>
      </c>
      <c r="D457" s="11">
        <v>0</v>
      </c>
      <c r="E457" s="16">
        <f t="shared" si="15"/>
        <v>558303.5</v>
      </c>
      <c r="F457" s="11">
        <v>89805.440000000002</v>
      </c>
      <c r="G457" s="11">
        <v>0</v>
      </c>
      <c r="H457" s="16">
        <f t="shared" si="16"/>
        <v>89805.440000000002</v>
      </c>
    </row>
    <row r="458" spans="1:8" x14ac:dyDescent="0.25">
      <c r="A458" s="21" t="s">
        <v>909</v>
      </c>
      <c r="B458" s="15" t="s">
        <v>910</v>
      </c>
      <c r="C458" s="11">
        <v>1744789.5</v>
      </c>
      <c r="D458" s="11">
        <v>0</v>
      </c>
      <c r="E458" s="16">
        <f t="shared" si="15"/>
        <v>1744789.5</v>
      </c>
      <c r="F458" s="11">
        <v>389626.95</v>
      </c>
      <c r="G458" s="11">
        <v>0</v>
      </c>
      <c r="H458" s="16">
        <f t="shared" si="16"/>
        <v>389626.95</v>
      </c>
    </row>
    <row r="459" spans="1:8" x14ac:dyDescent="0.25">
      <c r="A459" s="21" t="s">
        <v>911</v>
      </c>
      <c r="B459" s="15" t="s">
        <v>912</v>
      </c>
      <c r="C459" s="11">
        <v>777691.7</v>
      </c>
      <c r="D459" s="11">
        <v>0</v>
      </c>
      <c r="E459" s="16">
        <f t="shared" si="15"/>
        <v>777691.7</v>
      </c>
      <c r="F459" s="11">
        <v>345297.08</v>
      </c>
      <c r="G459" s="11">
        <v>0</v>
      </c>
      <c r="H459" s="16">
        <f t="shared" si="16"/>
        <v>345297.08</v>
      </c>
    </row>
    <row r="460" spans="1:8" x14ac:dyDescent="0.25">
      <c r="A460" s="21" t="s">
        <v>913</v>
      </c>
      <c r="B460" s="15" t="s">
        <v>914</v>
      </c>
      <c r="C460" s="11">
        <v>1638258.4</v>
      </c>
      <c r="D460" s="11">
        <v>0</v>
      </c>
      <c r="E460" s="16">
        <f t="shared" si="15"/>
        <v>1638258.4</v>
      </c>
      <c r="F460" s="11">
        <v>313393.68</v>
      </c>
      <c r="G460" s="11">
        <v>0</v>
      </c>
      <c r="H460" s="16">
        <f t="shared" si="16"/>
        <v>313393.68</v>
      </c>
    </row>
    <row r="461" spans="1:8" x14ac:dyDescent="0.25">
      <c r="A461" s="21" t="s">
        <v>915</v>
      </c>
      <c r="B461" s="15" t="s">
        <v>916</v>
      </c>
      <c r="C461" s="11">
        <v>964940.80000000005</v>
      </c>
      <c r="D461" s="11">
        <v>0</v>
      </c>
      <c r="E461" s="16">
        <f t="shared" si="15"/>
        <v>964940.80000000005</v>
      </c>
      <c r="F461" s="11">
        <v>255932.3</v>
      </c>
      <c r="G461" s="11">
        <v>0</v>
      </c>
      <c r="H461" s="16">
        <f t="shared" si="16"/>
        <v>255932.3</v>
      </c>
    </row>
    <row r="462" spans="1:8" x14ac:dyDescent="0.25">
      <c r="A462" s="21" t="s">
        <v>917</v>
      </c>
      <c r="B462" s="15" t="s">
        <v>918</v>
      </c>
      <c r="C462" s="11">
        <v>489480.2</v>
      </c>
      <c r="D462" s="11">
        <v>0</v>
      </c>
      <c r="E462" s="16">
        <f t="shared" si="15"/>
        <v>489480.2</v>
      </c>
      <c r="F462" s="11">
        <v>146914.29999999999</v>
      </c>
      <c r="G462" s="11">
        <v>0</v>
      </c>
      <c r="H462" s="16">
        <f t="shared" si="16"/>
        <v>146914.29999999999</v>
      </c>
    </row>
    <row r="463" spans="1:8" x14ac:dyDescent="0.25">
      <c r="A463" s="21" t="s">
        <v>919</v>
      </c>
      <c r="B463" s="15" t="s">
        <v>920</v>
      </c>
      <c r="C463" s="11">
        <v>2123157.4</v>
      </c>
      <c r="D463" s="11">
        <v>0</v>
      </c>
      <c r="E463" s="16">
        <f t="shared" si="15"/>
        <v>2123157.4</v>
      </c>
      <c r="F463" s="11">
        <v>294886.18</v>
      </c>
      <c r="G463" s="11">
        <v>0</v>
      </c>
      <c r="H463" s="16">
        <f t="shared" si="16"/>
        <v>294886.18</v>
      </c>
    </row>
    <row r="464" spans="1:8" x14ac:dyDescent="0.25">
      <c r="A464" s="21" t="s">
        <v>921</v>
      </c>
      <c r="B464" s="15" t="s">
        <v>922</v>
      </c>
      <c r="C464" s="11">
        <v>455694.9</v>
      </c>
      <c r="D464" s="11">
        <v>0</v>
      </c>
      <c r="E464" s="16">
        <f t="shared" si="15"/>
        <v>455694.9</v>
      </c>
      <c r="F464" s="11">
        <v>101967.52</v>
      </c>
      <c r="G464" s="11">
        <v>0</v>
      </c>
      <c r="H464" s="16">
        <f t="shared" si="16"/>
        <v>101967.52</v>
      </c>
    </row>
    <row r="465" spans="1:8" x14ac:dyDescent="0.25">
      <c r="A465" s="21" t="s">
        <v>923</v>
      </c>
      <c r="B465" s="15" t="s">
        <v>924</v>
      </c>
      <c r="C465" s="11">
        <v>925810.9</v>
      </c>
      <c r="D465" s="11">
        <v>0</v>
      </c>
      <c r="E465" s="16">
        <f t="shared" si="15"/>
        <v>925810.9</v>
      </c>
      <c r="F465" s="11">
        <v>429814.67</v>
      </c>
      <c r="G465" s="11">
        <v>0</v>
      </c>
      <c r="H465" s="16">
        <f t="shared" si="16"/>
        <v>429814.67</v>
      </c>
    </row>
    <row r="466" spans="1:8" x14ac:dyDescent="0.25">
      <c r="A466" s="21" t="s">
        <v>925</v>
      </c>
      <c r="B466" s="15" t="s">
        <v>926</v>
      </c>
      <c r="C466" s="11">
        <v>2550716.6</v>
      </c>
      <c r="D466" s="11">
        <v>0</v>
      </c>
      <c r="E466" s="16">
        <f t="shared" si="15"/>
        <v>2550716.6</v>
      </c>
      <c r="F466" s="11">
        <v>461982.47</v>
      </c>
      <c r="G466" s="11">
        <v>0</v>
      </c>
      <c r="H466" s="16">
        <f t="shared" si="16"/>
        <v>461982.47</v>
      </c>
    </row>
    <row r="467" spans="1:8" x14ac:dyDescent="0.25">
      <c r="A467" s="21" t="s">
        <v>927</v>
      </c>
      <c r="B467" s="15" t="s">
        <v>928</v>
      </c>
      <c r="C467" s="11">
        <v>453583</v>
      </c>
      <c r="D467" s="11">
        <v>0</v>
      </c>
      <c r="E467" s="16">
        <f t="shared" si="15"/>
        <v>453583</v>
      </c>
      <c r="F467" s="11">
        <v>46445.01</v>
      </c>
      <c r="G467" s="11">
        <v>0</v>
      </c>
      <c r="H467" s="16">
        <f t="shared" si="16"/>
        <v>46445.01</v>
      </c>
    </row>
    <row r="468" spans="1:8" x14ac:dyDescent="0.25">
      <c r="A468" s="21" t="s">
        <v>929</v>
      </c>
      <c r="B468" s="15" t="s">
        <v>930</v>
      </c>
      <c r="C468" s="11">
        <v>799608.5</v>
      </c>
      <c r="D468" s="11">
        <v>0</v>
      </c>
      <c r="E468" s="16">
        <f t="shared" si="15"/>
        <v>799608.5</v>
      </c>
      <c r="F468" s="11">
        <v>405402.4</v>
      </c>
      <c r="G468" s="11">
        <v>0</v>
      </c>
      <c r="H468" s="16">
        <f t="shared" si="16"/>
        <v>405402.4</v>
      </c>
    </row>
    <row r="469" spans="1:8" x14ac:dyDescent="0.25">
      <c r="A469" s="21" t="s">
        <v>931</v>
      </c>
      <c r="B469" s="15" t="s">
        <v>932</v>
      </c>
      <c r="C469" s="11">
        <v>404533.9</v>
      </c>
      <c r="D469" s="11">
        <v>0</v>
      </c>
      <c r="E469" s="16">
        <f t="shared" si="15"/>
        <v>404533.9</v>
      </c>
      <c r="F469" s="11">
        <v>46268.75</v>
      </c>
      <c r="G469" s="11">
        <v>0</v>
      </c>
      <c r="H469" s="16">
        <f t="shared" si="16"/>
        <v>46268.75</v>
      </c>
    </row>
    <row r="470" spans="1:8" x14ac:dyDescent="0.25">
      <c r="A470" s="21" t="s">
        <v>933</v>
      </c>
      <c r="B470" s="15" t="s">
        <v>934</v>
      </c>
      <c r="C470" s="11">
        <v>253021</v>
      </c>
      <c r="D470" s="11">
        <v>0</v>
      </c>
      <c r="E470" s="16">
        <f t="shared" si="15"/>
        <v>253021</v>
      </c>
      <c r="F470" s="11">
        <v>30052.66</v>
      </c>
      <c r="G470" s="11">
        <v>0</v>
      </c>
      <c r="H470" s="16">
        <f t="shared" si="16"/>
        <v>30052.66</v>
      </c>
    </row>
    <row r="471" spans="1:8" x14ac:dyDescent="0.25">
      <c r="A471" s="21" t="s">
        <v>935</v>
      </c>
      <c r="B471" s="15" t="s">
        <v>936</v>
      </c>
      <c r="C471" s="11">
        <v>596254.19999999995</v>
      </c>
      <c r="D471" s="11">
        <v>0</v>
      </c>
      <c r="E471" s="16">
        <f t="shared" si="15"/>
        <v>596254.19999999995</v>
      </c>
      <c r="F471" s="11">
        <v>144182.24</v>
      </c>
      <c r="G471" s="11">
        <v>0</v>
      </c>
      <c r="H471" s="16">
        <f t="shared" si="16"/>
        <v>144182.24</v>
      </c>
    </row>
    <row r="472" spans="1:8" x14ac:dyDescent="0.25">
      <c r="A472" s="21" t="s">
        <v>937</v>
      </c>
      <c r="B472" s="15" t="s">
        <v>938</v>
      </c>
      <c r="C472" s="11">
        <v>7410877.5</v>
      </c>
      <c r="D472" s="11">
        <v>0</v>
      </c>
      <c r="E472" s="16">
        <f t="shared" si="15"/>
        <v>7410877.5</v>
      </c>
      <c r="F472" s="11">
        <v>1223257.6599999999</v>
      </c>
      <c r="G472" s="11">
        <v>0</v>
      </c>
      <c r="H472" s="16">
        <f t="shared" si="16"/>
        <v>1223257.6599999999</v>
      </c>
    </row>
    <row r="473" spans="1:8" x14ac:dyDescent="0.25">
      <c r="A473" s="21" t="s">
        <v>939</v>
      </c>
      <c r="B473" s="15" t="s">
        <v>940</v>
      </c>
      <c r="C473" s="11">
        <v>4333798.5</v>
      </c>
      <c r="D473" s="11">
        <v>0</v>
      </c>
      <c r="E473" s="16">
        <f t="shared" si="15"/>
        <v>4333798.5</v>
      </c>
      <c r="F473" s="11">
        <v>1684358.82</v>
      </c>
      <c r="G473" s="11">
        <v>0</v>
      </c>
      <c r="H473" s="16">
        <f t="shared" si="16"/>
        <v>1684358.82</v>
      </c>
    </row>
    <row r="474" spans="1:8" x14ac:dyDescent="0.25">
      <c r="A474" s="21" t="s">
        <v>941</v>
      </c>
      <c r="B474" s="15" t="s">
        <v>942</v>
      </c>
      <c r="C474" s="11">
        <v>5597512.2999999998</v>
      </c>
      <c r="D474" s="11">
        <v>0</v>
      </c>
      <c r="E474" s="16">
        <f t="shared" si="15"/>
        <v>5597512.2999999998</v>
      </c>
      <c r="F474" s="11">
        <v>1251283.31</v>
      </c>
      <c r="G474" s="11">
        <v>0</v>
      </c>
      <c r="H474" s="16">
        <f t="shared" si="16"/>
        <v>1251283.31</v>
      </c>
    </row>
    <row r="475" spans="1:8" x14ac:dyDescent="0.25">
      <c r="A475" s="21" t="s">
        <v>943</v>
      </c>
      <c r="B475" s="15" t="s">
        <v>944</v>
      </c>
      <c r="C475" s="11">
        <v>11801059.5</v>
      </c>
      <c r="D475" s="11">
        <v>0</v>
      </c>
      <c r="E475" s="16">
        <f t="shared" si="15"/>
        <v>11801059.5</v>
      </c>
      <c r="F475" s="11">
        <v>3061228.74</v>
      </c>
      <c r="G475" s="11">
        <v>0</v>
      </c>
      <c r="H475" s="16">
        <f t="shared" si="16"/>
        <v>3061228.74</v>
      </c>
    </row>
    <row r="476" spans="1:8" x14ac:dyDescent="0.25">
      <c r="A476" s="21" t="s">
        <v>945</v>
      </c>
      <c r="B476" s="15" t="s">
        <v>946</v>
      </c>
      <c r="C476" s="11">
        <v>1565905.5</v>
      </c>
      <c r="D476" s="11">
        <v>0</v>
      </c>
      <c r="E476" s="16">
        <f t="shared" si="15"/>
        <v>1565905.5</v>
      </c>
      <c r="F476" s="11">
        <v>387247.42</v>
      </c>
      <c r="G476" s="11">
        <v>0</v>
      </c>
      <c r="H476" s="16">
        <f t="shared" si="16"/>
        <v>387247.42</v>
      </c>
    </row>
    <row r="477" spans="1:8" x14ac:dyDescent="0.25">
      <c r="A477" s="21" t="s">
        <v>947</v>
      </c>
      <c r="B477" s="15" t="s">
        <v>948</v>
      </c>
      <c r="C477" s="11">
        <v>328224.3</v>
      </c>
      <c r="D477" s="11">
        <v>0</v>
      </c>
      <c r="E477" s="16">
        <f t="shared" si="15"/>
        <v>328224.3</v>
      </c>
      <c r="F477" s="11">
        <v>37984.44</v>
      </c>
      <c r="G477" s="11">
        <v>0</v>
      </c>
      <c r="H477" s="16">
        <f t="shared" si="16"/>
        <v>37984.44</v>
      </c>
    </row>
    <row r="478" spans="1:8" x14ac:dyDescent="0.25">
      <c r="A478" s="21" t="s">
        <v>949</v>
      </c>
      <c r="B478" s="15" t="s">
        <v>950</v>
      </c>
      <c r="C478" s="11">
        <v>748796.1</v>
      </c>
      <c r="D478" s="11">
        <v>0</v>
      </c>
      <c r="E478" s="16">
        <f t="shared" si="15"/>
        <v>748796.1</v>
      </c>
      <c r="F478" s="11">
        <v>296208.14</v>
      </c>
      <c r="G478" s="11">
        <v>0</v>
      </c>
      <c r="H478" s="16">
        <f t="shared" si="16"/>
        <v>296208.14</v>
      </c>
    </row>
    <row r="479" spans="1:8" x14ac:dyDescent="0.25">
      <c r="A479" s="21" t="s">
        <v>951</v>
      </c>
      <c r="B479" s="15" t="s">
        <v>952</v>
      </c>
      <c r="C479" s="11">
        <v>576377.5</v>
      </c>
      <c r="D479" s="11">
        <v>0</v>
      </c>
      <c r="E479" s="16">
        <f t="shared" si="15"/>
        <v>576377.5</v>
      </c>
      <c r="F479" s="11">
        <v>113777.06</v>
      </c>
      <c r="G479" s="11">
        <v>0</v>
      </c>
      <c r="H479" s="16">
        <f t="shared" si="16"/>
        <v>113777.06</v>
      </c>
    </row>
    <row r="480" spans="1:8" x14ac:dyDescent="0.25">
      <c r="A480" s="21" t="s">
        <v>953</v>
      </c>
      <c r="B480" s="15" t="s">
        <v>954</v>
      </c>
      <c r="C480" s="11">
        <v>827662.8</v>
      </c>
      <c r="D480" s="11">
        <v>0</v>
      </c>
      <c r="E480" s="16">
        <f t="shared" si="15"/>
        <v>827662.8</v>
      </c>
      <c r="F480" s="11">
        <v>303170.49</v>
      </c>
      <c r="G480" s="11">
        <v>0</v>
      </c>
      <c r="H480" s="16">
        <f t="shared" si="16"/>
        <v>303170.49</v>
      </c>
    </row>
    <row r="481" spans="1:8" x14ac:dyDescent="0.25">
      <c r="A481" s="21" t="s">
        <v>955</v>
      </c>
      <c r="B481" s="15" t="s">
        <v>956</v>
      </c>
      <c r="C481" s="11">
        <v>2642324.7000000002</v>
      </c>
      <c r="D481" s="11">
        <v>0</v>
      </c>
      <c r="E481" s="16">
        <f t="shared" si="15"/>
        <v>2642324.7000000002</v>
      </c>
      <c r="F481" s="11">
        <v>896732.47</v>
      </c>
      <c r="G481" s="11">
        <v>0</v>
      </c>
      <c r="H481" s="16">
        <f t="shared" si="16"/>
        <v>896732.47</v>
      </c>
    </row>
    <row r="482" spans="1:8" x14ac:dyDescent="0.25">
      <c r="A482" s="21" t="s">
        <v>957</v>
      </c>
      <c r="B482" s="15" t="s">
        <v>958</v>
      </c>
      <c r="C482" s="11">
        <v>386779.3</v>
      </c>
      <c r="D482" s="11">
        <v>0</v>
      </c>
      <c r="E482" s="16">
        <f t="shared" si="15"/>
        <v>386779.3</v>
      </c>
      <c r="F482" s="11">
        <v>37103.129999999997</v>
      </c>
      <c r="G482" s="11">
        <v>0</v>
      </c>
      <c r="H482" s="16">
        <f t="shared" si="16"/>
        <v>37103.129999999997</v>
      </c>
    </row>
    <row r="483" spans="1:8" x14ac:dyDescent="0.25">
      <c r="A483" s="21" t="s">
        <v>959</v>
      </c>
      <c r="B483" s="15" t="s">
        <v>960</v>
      </c>
      <c r="C483" s="11">
        <v>710156</v>
      </c>
      <c r="D483" s="11">
        <v>0</v>
      </c>
      <c r="E483" s="16">
        <f t="shared" si="15"/>
        <v>710156</v>
      </c>
      <c r="F483" s="11">
        <v>116949.78</v>
      </c>
      <c r="G483" s="11">
        <v>0</v>
      </c>
      <c r="H483" s="16">
        <f t="shared" si="16"/>
        <v>116949.78</v>
      </c>
    </row>
    <row r="484" spans="1:8" x14ac:dyDescent="0.25">
      <c r="A484" s="21" t="s">
        <v>961</v>
      </c>
      <c r="B484" s="15" t="s">
        <v>962</v>
      </c>
      <c r="C484" s="11">
        <v>579466.69999999995</v>
      </c>
      <c r="D484" s="11">
        <v>0</v>
      </c>
      <c r="E484" s="16">
        <f t="shared" si="15"/>
        <v>579466.69999999995</v>
      </c>
      <c r="F484" s="11">
        <v>140921.4</v>
      </c>
      <c r="G484" s="11">
        <v>0</v>
      </c>
      <c r="H484" s="16">
        <f t="shared" si="16"/>
        <v>140921.4</v>
      </c>
    </row>
    <row r="485" spans="1:8" x14ac:dyDescent="0.25">
      <c r="A485" s="21" t="s">
        <v>963</v>
      </c>
      <c r="B485" s="15" t="s">
        <v>964</v>
      </c>
      <c r="C485" s="11">
        <v>187986.3</v>
      </c>
      <c r="D485" s="11">
        <v>0</v>
      </c>
      <c r="E485" s="16">
        <f t="shared" si="15"/>
        <v>187986.3</v>
      </c>
      <c r="F485" s="11">
        <v>15334.79</v>
      </c>
      <c r="G485" s="11">
        <v>0</v>
      </c>
      <c r="H485" s="16">
        <f t="shared" si="16"/>
        <v>15334.79</v>
      </c>
    </row>
    <row r="486" spans="1:8" x14ac:dyDescent="0.25">
      <c r="A486" s="21" t="s">
        <v>965</v>
      </c>
      <c r="B486" s="15" t="s">
        <v>966</v>
      </c>
      <c r="C486" s="11">
        <v>626111.4</v>
      </c>
      <c r="D486" s="11">
        <v>0</v>
      </c>
      <c r="E486" s="16">
        <f t="shared" si="15"/>
        <v>626111.4</v>
      </c>
      <c r="F486" s="11">
        <v>119064.92</v>
      </c>
      <c r="G486" s="11">
        <v>0</v>
      </c>
      <c r="H486" s="16">
        <f t="shared" si="16"/>
        <v>119064.92</v>
      </c>
    </row>
    <row r="487" spans="1:8" x14ac:dyDescent="0.25">
      <c r="A487" s="21" t="s">
        <v>967</v>
      </c>
      <c r="B487" s="15" t="s">
        <v>968</v>
      </c>
      <c r="C487" s="11">
        <v>954587.5</v>
      </c>
      <c r="D487" s="11">
        <v>0</v>
      </c>
      <c r="E487" s="16">
        <f t="shared" si="15"/>
        <v>954587.5</v>
      </c>
      <c r="F487" s="11">
        <v>167272.54999999999</v>
      </c>
      <c r="G487" s="11">
        <v>0</v>
      </c>
      <c r="H487" s="16">
        <f t="shared" si="16"/>
        <v>167272.54999999999</v>
      </c>
    </row>
    <row r="488" spans="1:8" x14ac:dyDescent="0.25">
      <c r="A488" s="21" t="s">
        <v>969</v>
      </c>
      <c r="B488" s="15" t="s">
        <v>970</v>
      </c>
      <c r="C488" s="11">
        <v>9915053</v>
      </c>
      <c r="D488" s="11">
        <v>0</v>
      </c>
      <c r="E488" s="16">
        <f t="shared" si="15"/>
        <v>9915053</v>
      </c>
      <c r="F488" s="11">
        <v>4921232.5599999996</v>
      </c>
      <c r="G488" s="11">
        <v>0</v>
      </c>
      <c r="H488" s="16">
        <f t="shared" si="16"/>
        <v>4921232.5599999996</v>
      </c>
    </row>
    <row r="489" spans="1:8" x14ac:dyDescent="0.25">
      <c r="A489" s="21" t="s">
        <v>971</v>
      </c>
      <c r="B489" s="15" t="s">
        <v>972</v>
      </c>
      <c r="C489" s="11">
        <v>2603523.7000000002</v>
      </c>
      <c r="D489" s="11">
        <v>0</v>
      </c>
      <c r="E489" s="16">
        <f t="shared" si="15"/>
        <v>2603523.7000000002</v>
      </c>
      <c r="F489" s="11">
        <v>959393.58</v>
      </c>
      <c r="G489" s="11">
        <v>0</v>
      </c>
      <c r="H489" s="16">
        <f t="shared" si="16"/>
        <v>959393.58</v>
      </c>
    </row>
    <row r="490" spans="1:8" x14ac:dyDescent="0.25">
      <c r="A490" s="21" t="s">
        <v>973</v>
      </c>
      <c r="B490" s="15" t="s">
        <v>974</v>
      </c>
      <c r="C490" s="11">
        <v>1030910.1</v>
      </c>
      <c r="D490" s="11">
        <v>0</v>
      </c>
      <c r="E490" s="16">
        <f t="shared" si="15"/>
        <v>1030910.1</v>
      </c>
      <c r="F490" s="11">
        <v>392887.8</v>
      </c>
      <c r="G490" s="11">
        <v>0</v>
      </c>
      <c r="H490" s="16">
        <f t="shared" si="16"/>
        <v>392887.8</v>
      </c>
    </row>
    <row r="491" spans="1:8" x14ac:dyDescent="0.25">
      <c r="A491" s="21" t="s">
        <v>975</v>
      </c>
      <c r="B491" s="15" t="s">
        <v>976</v>
      </c>
      <c r="C491" s="11">
        <v>1182775.8</v>
      </c>
      <c r="D491" s="11">
        <v>0</v>
      </c>
      <c r="E491" s="16">
        <f t="shared" si="15"/>
        <v>1182775.8</v>
      </c>
      <c r="F491" s="11">
        <v>276202.42</v>
      </c>
      <c r="G491" s="11">
        <v>0</v>
      </c>
      <c r="H491" s="16">
        <f t="shared" si="16"/>
        <v>276202.42</v>
      </c>
    </row>
    <row r="492" spans="1:8" x14ac:dyDescent="0.25">
      <c r="A492" s="21" t="s">
        <v>977</v>
      </c>
      <c r="B492" s="15" t="s">
        <v>978</v>
      </c>
      <c r="C492" s="11">
        <v>597605.80000000005</v>
      </c>
      <c r="D492" s="11">
        <v>0</v>
      </c>
      <c r="E492" s="16">
        <f t="shared" si="15"/>
        <v>597605.80000000005</v>
      </c>
      <c r="F492" s="11">
        <v>213188.78</v>
      </c>
      <c r="G492" s="11">
        <v>0</v>
      </c>
      <c r="H492" s="16">
        <f t="shared" si="16"/>
        <v>213188.78</v>
      </c>
    </row>
    <row r="493" spans="1:8" x14ac:dyDescent="0.25">
      <c r="A493" s="21" t="s">
        <v>979</v>
      </c>
      <c r="B493" s="15" t="s">
        <v>980</v>
      </c>
      <c r="C493" s="11">
        <v>630482.4</v>
      </c>
      <c r="D493" s="11">
        <v>0</v>
      </c>
      <c r="E493" s="16">
        <f t="shared" si="15"/>
        <v>630482.4</v>
      </c>
      <c r="F493" s="11">
        <v>173265.46</v>
      </c>
      <c r="G493" s="11">
        <v>0</v>
      </c>
      <c r="H493" s="16">
        <f t="shared" si="16"/>
        <v>173265.46</v>
      </c>
    </row>
    <row r="494" spans="1:8" x14ac:dyDescent="0.25">
      <c r="A494" s="21" t="s">
        <v>981</v>
      </c>
      <c r="B494" s="15" t="s">
        <v>982</v>
      </c>
      <c r="C494" s="11">
        <v>167778.9</v>
      </c>
      <c r="D494" s="11">
        <v>0</v>
      </c>
      <c r="E494" s="16">
        <f t="shared" si="15"/>
        <v>167778.9</v>
      </c>
      <c r="F494" s="11">
        <v>11457.02</v>
      </c>
      <c r="G494" s="11">
        <v>0</v>
      </c>
      <c r="H494" s="16">
        <f t="shared" si="16"/>
        <v>11457.02</v>
      </c>
    </row>
    <row r="495" spans="1:8" x14ac:dyDescent="0.25">
      <c r="A495" s="21" t="s">
        <v>983</v>
      </c>
      <c r="B495" s="15" t="s">
        <v>984</v>
      </c>
      <c r="C495" s="11">
        <v>1614995.7</v>
      </c>
      <c r="D495" s="11">
        <v>236085.25</v>
      </c>
      <c r="E495" s="16">
        <f t="shared" si="15"/>
        <v>1378910.45</v>
      </c>
      <c r="F495" s="11">
        <v>432634.86</v>
      </c>
      <c r="G495" s="11">
        <v>0</v>
      </c>
      <c r="H495" s="16">
        <f t="shared" si="16"/>
        <v>432634.86</v>
      </c>
    </row>
    <row r="496" spans="1:8" x14ac:dyDescent="0.25">
      <c r="A496" s="21" t="s">
        <v>985</v>
      </c>
      <c r="B496" s="15" t="s">
        <v>986</v>
      </c>
      <c r="C496" s="11">
        <v>1090924.2</v>
      </c>
      <c r="D496" s="11">
        <v>0</v>
      </c>
      <c r="E496" s="16">
        <f t="shared" si="15"/>
        <v>1090924.2</v>
      </c>
      <c r="F496" s="11">
        <v>262101.46</v>
      </c>
      <c r="G496" s="11">
        <v>0</v>
      </c>
      <c r="H496" s="16">
        <f t="shared" si="16"/>
        <v>262101.46</v>
      </c>
    </row>
    <row r="497" spans="1:8" x14ac:dyDescent="0.25">
      <c r="A497" s="21" t="s">
        <v>987</v>
      </c>
      <c r="B497" s="15" t="s">
        <v>988</v>
      </c>
      <c r="C497" s="11">
        <v>1541258.5</v>
      </c>
      <c r="D497" s="11">
        <v>0</v>
      </c>
      <c r="E497" s="16">
        <f t="shared" si="15"/>
        <v>1541258.5</v>
      </c>
      <c r="F497" s="11">
        <v>434485.61</v>
      </c>
      <c r="G497" s="11">
        <v>0</v>
      </c>
      <c r="H497" s="16">
        <f t="shared" si="16"/>
        <v>434485.61</v>
      </c>
    </row>
    <row r="498" spans="1:8" x14ac:dyDescent="0.25">
      <c r="A498" s="21" t="s">
        <v>989</v>
      </c>
      <c r="B498" s="15" t="s">
        <v>990</v>
      </c>
      <c r="C498" s="11">
        <v>1407477.9</v>
      </c>
      <c r="D498" s="11">
        <v>0</v>
      </c>
      <c r="E498" s="16">
        <f t="shared" si="15"/>
        <v>1407477.9</v>
      </c>
      <c r="F498" s="11">
        <v>243593.96</v>
      </c>
      <c r="G498" s="11">
        <v>0</v>
      </c>
      <c r="H498" s="16">
        <f t="shared" si="16"/>
        <v>243593.96</v>
      </c>
    </row>
    <row r="499" spans="1:8" x14ac:dyDescent="0.25">
      <c r="A499" s="21" t="s">
        <v>991</v>
      </c>
      <c r="B499" s="15" t="s">
        <v>992</v>
      </c>
      <c r="C499" s="11">
        <v>257121</v>
      </c>
      <c r="D499" s="11">
        <v>0</v>
      </c>
      <c r="E499" s="16">
        <f t="shared" si="15"/>
        <v>257121</v>
      </c>
      <c r="F499" s="11">
        <v>48031.37</v>
      </c>
      <c r="G499" s="11">
        <v>0</v>
      </c>
      <c r="H499" s="16">
        <f t="shared" si="16"/>
        <v>48031.37</v>
      </c>
    </row>
    <row r="500" spans="1:8" x14ac:dyDescent="0.25">
      <c r="A500" s="21" t="s">
        <v>993</v>
      </c>
      <c r="B500" s="15" t="s">
        <v>994</v>
      </c>
      <c r="C500" s="11">
        <v>2860594.8</v>
      </c>
      <c r="D500" s="11">
        <v>0</v>
      </c>
      <c r="E500" s="16">
        <f t="shared" si="15"/>
        <v>2860594.8</v>
      </c>
      <c r="F500" s="11">
        <v>555225.02</v>
      </c>
      <c r="G500" s="11">
        <v>0</v>
      </c>
      <c r="H500" s="16">
        <f t="shared" si="16"/>
        <v>555225.02</v>
      </c>
    </row>
    <row r="501" spans="1:8" x14ac:dyDescent="0.25">
      <c r="A501" s="21" t="s">
        <v>995</v>
      </c>
      <c r="B501" s="15" t="s">
        <v>996</v>
      </c>
      <c r="C501" s="11">
        <v>1408269.1</v>
      </c>
      <c r="D501" s="11">
        <v>0</v>
      </c>
      <c r="E501" s="16">
        <f t="shared" si="15"/>
        <v>1408269.1</v>
      </c>
      <c r="F501" s="11">
        <v>266948.65999999997</v>
      </c>
      <c r="G501" s="11">
        <v>0</v>
      </c>
      <c r="H501" s="16">
        <f t="shared" si="16"/>
        <v>266948.65999999997</v>
      </c>
    </row>
    <row r="502" spans="1:8" x14ac:dyDescent="0.25">
      <c r="A502" s="21" t="s">
        <v>997</v>
      </c>
      <c r="B502" s="15" t="s">
        <v>998</v>
      </c>
      <c r="C502" s="11">
        <v>399659</v>
      </c>
      <c r="D502" s="11">
        <v>0</v>
      </c>
      <c r="E502" s="16">
        <f t="shared" si="15"/>
        <v>399659</v>
      </c>
      <c r="F502" s="11">
        <v>166831.9</v>
      </c>
      <c r="G502" s="11">
        <v>0</v>
      </c>
      <c r="H502" s="16">
        <f t="shared" si="16"/>
        <v>166831.9</v>
      </c>
    </row>
    <row r="503" spans="1:8" x14ac:dyDescent="0.25">
      <c r="A503" s="21" t="s">
        <v>999</v>
      </c>
      <c r="B503" s="15" t="s">
        <v>1000</v>
      </c>
      <c r="C503" s="11">
        <v>2156882</v>
      </c>
      <c r="D503" s="11">
        <v>0</v>
      </c>
      <c r="E503" s="16">
        <f t="shared" si="15"/>
        <v>2156882</v>
      </c>
      <c r="F503" s="11">
        <v>373058.34</v>
      </c>
      <c r="G503" s="11">
        <v>0</v>
      </c>
      <c r="H503" s="16">
        <f t="shared" si="16"/>
        <v>373058.34</v>
      </c>
    </row>
    <row r="504" spans="1:8" x14ac:dyDescent="0.25">
      <c r="A504" s="21" t="s">
        <v>1001</v>
      </c>
      <c r="B504" s="15" t="s">
        <v>1002</v>
      </c>
      <c r="C504" s="11">
        <v>2063385.8</v>
      </c>
      <c r="D504" s="11">
        <v>0</v>
      </c>
      <c r="E504" s="16">
        <f t="shared" si="15"/>
        <v>2063385.8</v>
      </c>
      <c r="F504" s="11">
        <v>669178.35</v>
      </c>
      <c r="G504" s="11">
        <v>0</v>
      </c>
      <c r="H504" s="16">
        <f t="shared" si="16"/>
        <v>669178.35</v>
      </c>
    </row>
    <row r="505" spans="1:8" x14ac:dyDescent="0.25">
      <c r="A505" s="21" t="s">
        <v>1003</v>
      </c>
      <c r="B505" s="15" t="s">
        <v>1004</v>
      </c>
      <c r="C505" s="11">
        <v>372014.2</v>
      </c>
      <c r="D505" s="11">
        <v>0</v>
      </c>
      <c r="E505" s="16">
        <f t="shared" si="15"/>
        <v>372014.2</v>
      </c>
      <c r="F505" s="11">
        <v>169387.7</v>
      </c>
      <c r="G505" s="11">
        <v>0</v>
      </c>
      <c r="H505" s="16">
        <f t="shared" si="16"/>
        <v>169387.7</v>
      </c>
    </row>
    <row r="506" spans="1:8" x14ac:dyDescent="0.25">
      <c r="A506" s="21" t="s">
        <v>1005</v>
      </c>
      <c r="B506" s="15" t="s">
        <v>1006</v>
      </c>
      <c r="C506" s="11">
        <v>2396632.7000000002</v>
      </c>
      <c r="D506" s="11">
        <v>0</v>
      </c>
      <c r="E506" s="16">
        <f t="shared" si="15"/>
        <v>2396632.7000000002</v>
      </c>
      <c r="F506" s="11">
        <v>704254.47</v>
      </c>
      <c r="G506" s="11">
        <v>0</v>
      </c>
      <c r="H506" s="16">
        <f t="shared" si="16"/>
        <v>704254.47</v>
      </c>
    </row>
    <row r="507" spans="1:8" x14ac:dyDescent="0.25">
      <c r="A507" s="21" t="s">
        <v>1007</v>
      </c>
      <c r="B507" s="15" t="s">
        <v>1008</v>
      </c>
      <c r="C507" s="11">
        <v>359815.8</v>
      </c>
      <c r="D507" s="11">
        <v>0</v>
      </c>
      <c r="E507" s="16">
        <f t="shared" si="15"/>
        <v>359815.8</v>
      </c>
      <c r="F507" s="11">
        <v>87954.69</v>
      </c>
      <c r="G507" s="11">
        <v>0</v>
      </c>
      <c r="H507" s="16">
        <f t="shared" si="16"/>
        <v>87954.69</v>
      </c>
    </row>
    <row r="508" spans="1:8" x14ac:dyDescent="0.25">
      <c r="A508" s="21" t="s">
        <v>1009</v>
      </c>
      <c r="B508" s="15" t="s">
        <v>1010</v>
      </c>
      <c r="C508" s="11">
        <v>3001074.4</v>
      </c>
      <c r="D508" s="11">
        <v>0</v>
      </c>
      <c r="E508" s="16">
        <f t="shared" si="15"/>
        <v>3001074.4</v>
      </c>
      <c r="F508" s="11">
        <v>448498.43</v>
      </c>
      <c r="G508" s="11">
        <v>0</v>
      </c>
      <c r="H508" s="16">
        <f t="shared" si="16"/>
        <v>448498.43</v>
      </c>
    </row>
    <row r="509" spans="1:8" x14ac:dyDescent="0.25">
      <c r="A509" s="21" t="s">
        <v>1011</v>
      </c>
      <c r="B509" s="15" t="s">
        <v>1012</v>
      </c>
      <c r="C509" s="11">
        <v>114928</v>
      </c>
      <c r="D509" s="11">
        <v>0</v>
      </c>
      <c r="E509" s="16">
        <f t="shared" si="15"/>
        <v>114928</v>
      </c>
      <c r="F509" s="11">
        <v>37455.660000000003</v>
      </c>
      <c r="G509" s="11">
        <v>0</v>
      </c>
      <c r="H509" s="16">
        <f t="shared" si="16"/>
        <v>37455.660000000003</v>
      </c>
    </row>
    <row r="510" spans="1:8" x14ac:dyDescent="0.25">
      <c r="A510" s="21" t="s">
        <v>1013</v>
      </c>
      <c r="B510" s="15" t="s">
        <v>1014</v>
      </c>
      <c r="C510" s="11">
        <v>468088.6</v>
      </c>
      <c r="D510" s="11">
        <v>0</v>
      </c>
      <c r="E510" s="16">
        <f t="shared" si="15"/>
        <v>468088.6</v>
      </c>
      <c r="F510" s="11">
        <v>140128.22</v>
      </c>
      <c r="G510" s="11">
        <v>0</v>
      </c>
      <c r="H510" s="16">
        <f t="shared" si="16"/>
        <v>140128.22</v>
      </c>
    </row>
    <row r="511" spans="1:8" x14ac:dyDescent="0.25">
      <c r="A511" s="21" t="s">
        <v>1015</v>
      </c>
      <c r="B511" s="15" t="s">
        <v>1016</v>
      </c>
      <c r="C511" s="11">
        <v>1139710.1000000001</v>
      </c>
      <c r="D511" s="11">
        <v>0</v>
      </c>
      <c r="E511" s="16">
        <f t="shared" si="15"/>
        <v>1139710.1000000001</v>
      </c>
      <c r="F511" s="11">
        <v>676933.87</v>
      </c>
      <c r="G511" s="11">
        <v>0</v>
      </c>
      <c r="H511" s="16">
        <f t="shared" si="16"/>
        <v>676933.87</v>
      </c>
    </row>
    <row r="512" spans="1:8" x14ac:dyDescent="0.25">
      <c r="A512" s="21" t="s">
        <v>1017</v>
      </c>
      <c r="B512" s="15" t="s">
        <v>1018</v>
      </c>
      <c r="C512" s="11">
        <v>262656.5</v>
      </c>
      <c r="D512" s="11">
        <v>0</v>
      </c>
      <c r="E512" s="16">
        <f t="shared" si="15"/>
        <v>262656.5</v>
      </c>
      <c r="F512" s="11">
        <v>70328.5</v>
      </c>
      <c r="G512" s="11">
        <v>0</v>
      </c>
      <c r="H512" s="16">
        <f t="shared" si="16"/>
        <v>70328.5</v>
      </c>
    </row>
    <row r="513" spans="1:8" x14ac:dyDescent="0.25">
      <c r="A513" s="21" t="s">
        <v>1019</v>
      </c>
      <c r="B513" s="15" t="s">
        <v>1020</v>
      </c>
      <c r="C513" s="11">
        <v>1049474.8999999999</v>
      </c>
      <c r="D513" s="11">
        <v>0</v>
      </c>
      <c r="E513" s="16">
        <f t="shared" si="15"/>
        <v>1049474.8999999999</v>
      </c>
      <c r="F513" s="11">
        <v>278053.17</v>
      </c>
      <c r="G513" s="11">
        <v>0</v>
      </c>
      <c r="H513" s="16">
        <f t="shared" si="16"/>
        <v>278053.17</v>
      </c>
    </row>
    <row r="514" spans="1:8" x14ac:dyDescent="0.25">
      <c r="A514" s="21" t="s">
        <v>1021</v>
      </c>
      <c r="B514" s="15" t="s">
        <v>1022</v>
      </c>
      <c r="C514" s="11">
        <v>512213.1</v>
      </c>
      <c r="D514" s="11">
        <v>0</v>
      </c>
      <c r="E514" s="16">
        <f t="shared" si="15"/>
        <v>512213.1</v>
      </c>
      <c r="F514" s="11">
        <v>142595.89000000001</v>
      </c>
      <c r="G514" s="11">
        <v>0</v>
      </c>
      <c r="H514" s="16">
        <f t="shared" si="16"/>
        <v>142595.89000000001</v>
      </c>
    </row>
    <row r="515" spans="1:8" x14ac:dyDescent="0.25">
      <c r="A515" s="21" t="s">
        <v>1023</v>
      </c>
      <c r="B515" s="15" t="s">
        <v>1024</v>
      </c>
      <c r="C515" s="11">
        <v>4596394.5</v>
      </c>
      <c r="D515" s="11">
        <v>0</v>
      </c>
      <c r="E515" s="16">
        <f t="shared" si="15"/>
        <v>4596394.5</v>
      </c>
      <c r="F515" s="11">
        <v>1003282.8</v>
      </c>
      <c r="G515" s="11">
        <v>0</v>
      </c>
      <c r="H515" s="16">
        <f t="shared" si="16"/>
        <v>1003282.8</v>
      </c>
    </row>
    <row r="516" spans="1:8" x14ac:dyDescent="0.25">
      <c r="A516" s="21" t="s">
        <v>1025</v>
      </c>
      <c r="B516" s="15" t="s">
        <v>1026</v>
      </c>
      <c r="C516" s="11">
        <v>511868.6</v>
      </c>
      <c r="D516" s="11">
        <v>0</v>
      </c>
      <c r="E516" s="16">
        <f t="shared" si="15"/>
        <v>511868.6</v>
      </c>
      <c r="F516" s="11">
        <v>66979.53</v>
      </c>
      <c r="G516" s="11">
        <v>0</v>
      </c>
      <c r="H516" s="16">
        <f t="shared" si="16"/>
        <v>66979.53</v>
      </c>
    </row>
    <row r="517" spans="1:8" x14ac:dyDescent="0.25">
      <c r="A517" s="21" t="s">
        <v>1027</v>
      </c>
      <c r="B517" s="15" t="s">
        <v>1028</v>
      </c>
      <c r="C517" s="11">
        <v>1865821</v>
      </c>
      <c r="D517" s="11">
        <v>0</v>
      </c>
      <c r="E517" s="16">
        <f t="shared" si="15"/>
        <v>1865821</v>
      </c>
      <c r="F517" s="11">
        <v>293916.74</v>
      </c>
      <c r="G517" s="11">
        <v>0</v>
      </c>
      <c r="H517" s="16">
        <f t="shared" si="16"/>
        <v>293916.74</v>
      </c>
    </row>
    <row r="518" spans="1:8" x14ac:dyDescent="0.25">
      <c r="A518" s="21" t="s">
        <v>1029</v>
      </c>
      <c r="B518" s="15" t="s">
        <v>1030</v>
      </c>
      <c r="C518" s="11">
        <v>495316.1</v>
      </c>
      <c r="D518" s="11">
        <v>0</v>
      </c>
      <c r="E518" s="16">
        <f t="shared" si="15"/>
        <v>495316.1</v>
      </c>
      <c r="F518" s="11">
        <v>97032.18</v>
      </c>
      <c r="G518" s="11">
        <v>0</v>
      </c>
      <c r="H518" s="16">
        <f t="shared" si="16"/>
        <v>97032.18</v>
      </c>
    </row>
    <row r="519" spans="1:8" x14ac:dyDescent="0.25">
      <c r="A519" s="21" t="s">
        <v>1031</v>
      </c>
      <c r="B519" s="15" t="s">
        <v>1032</v>
      </c>
      <c r="C519" s="11">
        <v>1909692.2</v>
      </c>
      <c r="D519" s="11">
        <v>0</v>
      </c>
      <c r="E519" s="16">
        <f t="shared" si="15"/>
        <v>1909692.2</v>
      </c>
      <c r="F519" s="11">
        <v>795558.14</v>
      </c>
      <c r="G519" s="11">
        <v>0</v>
      </c>
      <c r="H519" s="16">
        <f t="shared" si="16"/>
        <v>795558.14</v>
      </c>
    </row>
    <row r="520" spans="1:8" x14ac:dyDescent="0.25">
      <c r="A520" s="21" t="s">
        <v>1033</v>
      </c>
      <c r="B520" s="15" t="s">
        <v>1034</v>
      </c>
      <c r="C520" s="11">
        <v>831593.5</v>
      </c>
      <c r="D520" s="11">
        <v>0</v>
      </c>
      <c r="E520" s="16">
        <f t="shared" ref="E520:E576" si="17">C520-D520</f>
        <v>831593.5</v>
      </c>
      <c r="F520" s="11">
        <v>82931.23</v>
      </c>
      <c r="G520" s="11">
        <v>0</v>
      </c>
      <c r="H520" s="16">
        <f t="shared" ref="H520:H576" si="18">F520-G520</f>
        <v>82931.23</v>
      </c>
    </row>
    <row r="521" spans="1:8" x14ac:dyDescent="0.25">
      <c r="A521" s="21" t="s">
        <v>1035</v>
      </c>
      <c r="B521" s="15" t="s">
        <v>1036</v>
      </c>
      <c r="C521" s="11">
        <v>8868398.9000000004</v>
      </c>
      <c r="D521" s="11">
        <v>0</v>
      </c>
      <c r="E521" s="16">
        <f t="shared" si="17"/>
        <v>8868398.9000000004</v>
      </c>
      <c r="F521" s="11">
        <v>5969902.7999999998</v>
      </c>
      <c r="G521" s="11">
        <v>0</v>
      </c>
      <c r="H521" s="16">
        <f t="shared" si="18"/>
        <v>5969902.7999999998</v>
      </c>
    </row>
    <row r="522" spans="1:8" x14ac:dyDescent="0.25">
      <c r="A522" s="21" t="s">
        <v>1037</v>
      </c>
      <c r="B522" s="15" t="s">
        <v>1038</v>
      </c>
      <c r="C522" s="11">
        <v>1335321</v>
      </c>
      <c r="D522" s="11">
        <v>0</v>
      </c>
      <c r="E522" s="16">
        <f t="shared" si="17"/>
        <v>1335321</v>
      </c>
      <c r="F522" s="11">
        <v>463568.83</v>
      </c>
      <c r="G522" s="11">
        <v>0</v>
      </c>
      <c r="H522" s="16">
        <f t="shared" si="18"/>
        <v>463568.83</v>
      </c>
    </row>
    <row r="523" spans="1:8" x14ac:dyDescent="0.25">
      <c r="A523" s="21" t="s">
        <v>1039</v>
      </c>
      <c r="B523" s="15" t="s">
        <v>1040</v>
      </c>
      <c r="C523" s="11">
        <v>2623327.2999999998</v>
      </c>
      <c r="D523" s="11">
        <v>0</v>
      </c>
      <c r="E523" s="16">
        <f t="shared" si="17"/>
        <v>2623327.2999999998</v>
      </c>
      <c r="F523" s="11">
        <v>531341.53</v>
      </c>
      <c r="G523" s="11">
        <v>0</v>
      </c>
      <c r="H523" s="16">
        <f t="shared" si="18"/>
        <v>531341.53</v>
      </c>
    </row>
    <row r="524" spans="1:8" x14ac:dyDescent="0.25">
      <c r="A524" s="21" t="s">
        <v>1041</v>
      </c>
      <c r="B524" s="15" t="s">
        <v>1042</v>
      </c>
      <c r="C524" s="11">
        <v>162301.6</v>
      </c>
      <c r="D524" s="11">
        <v>0</v>
      </c>
      <c r="E524" s="16">
        <f t="shared" si="17"/>
        <v>162301.6</v>
      </c>
      <c r="F524" s="11">
        <v>9958.7999999999993</v>
      </c>
      <c r="G524" s="11">
        <v>0</v>
      </c>
      <c r="H524" s="16">
        <f t="shared" si="18"/>
        <v>9958.7999999999993</v>
      </c>
    </row>
    <row r="525" spans="1:8" x14ac:dyDescent="0.25">
      <c r="A525" s="21" t="s">
        <v>1043</v>
      </c>
      <c r="B525" s="15" t="s">
        <v>1044</v>
      </c>
      <c r="C525" s="11">
        <v>534863.69999999995</v>
      </c>
      <c r="D525" s="11">
        <v>0</v>
      </c>
      <c r="E525" s="16">
        <f t="shared" si="17"/>
        <v>534863.69999999995</v>
      </c>
      <c r="F525" s="11">
        <v>298411.42</v>
      </c>
      <c r="G525" s="11">
        <v>0</v>
      </c>
      <c r="H525" s="16">
        <f t="shared" si="18"/>
        <v>298411.42</v>
      </c>
    </row>
    <row r="526" spans="1:8" x14ac:dyDescent="0.25">
      <c r="A526" s="21" t="s">
        <v>1045</v>
      </c>
      <c r="B526" s="15" t="s">
        <v>1046</v>
      </c>
      <c r="C526" s="11">
        <v>1420958.4</v>
      </c>
      <c r="D526" s="11">
        <v>0</v>
      </c>
      <c r="E526" s="16">
        <f t="shared" si="17"/>
        <v>1420958.4</v>
      </c>
      <c r="F526" s="11">
        <v>651552.15</v>
      </c>
      <c r="G526" s="11">
        <v>0</v>
      </c>
      <c r="H526" s="16">
        <f t="shared" si="18"/>
        <v>651552.15</v>
      </c>
    </row>
    <row r="527" spans="1:8" x14ac:dyDescent="0.25">
      <c r="A527" s="21" t="s">
        <v>1047</v>
      </c>
      <c r="B527" s="15" t="s">
        <v>1048</v>
      </c>
      <c r="C527" s="11">
        <v>249687.9</v>
      </c>
      <c r="D527" s="11">
        <v>0</v>
      </c>
      <c r="E527" s="16">
        <f t="shared" si="17"/>
        <v>249687.9</v>
      </c>
      <c r="F527" s="11">
        <v>22032.74</v>
      </c>
      <c r="G527" s="11">
        <v>0</v>
      </c>
      <c r="H527" s="16">
        <f t="shared" si="18"/>
        <v>22032.74</v>
      </c>
    </row>
    <row r="528" spans="1:8" x14ac:dyDescent="0.25">
      <c r="A528" s="21" t="s">
        <v>1049</v>
      </c>
      <c r="B528" s="15" t="s">
        <v>1050</v>
      </c>
      <c r="C528" s="11">
        <v>525017.30000000005</v>
      </c>
      <c r="D528" s="11">
        <v>0</v>
      </c>
      <c r="E528" s="16">
        <f t="shared" si="17"/>
        <v>525017.30000000005</v>
      </c>
      <c r="F528" s="11">
        <v>106197.8</v>
      </c>
      <c r="G528" s="11">
        <v>0</v>
      </c>
      <c r="H528" s="16">
        <f t="shared" si="18"/>
        <v>106197.8</v>
      </c>
    </row>
    <row r="529" spans="1:8" x14ac:dyDescent="0.25">
      <c r="A529" s="21" t="s">
        <v>1051</v>
      </c>
      <c r="B529" s="15" t="s">
        <v>1052</v>
      </c>
      <c r="C529" s="11">
        <v>616488.9</v>
      </c>
      <c r="D529" s="11">
        <v>0</v>
      </c>
      <c r="E529" s="16">
        <f t="shared" si="17"/>
        <v>616488.9</v>
      </c>
      <c r="F529" s="11">
        <v>143917.85</v>
      </c>
      <c r="G529" s="11">
        <v>0</v>
      </c>
      <c r="H529" s="16">
        <f t="shared" si="18"/>
        <v>143917.85</v>
      </c>
    </row>
    <row r="530" spans="1:8" x14ac:dyDescent="0.25">
      <c r="A530" s="21" t="s">
        <v>1053</v>
      </c>
      <c r="B530" s="15" t="s">
        <v>1054</v>
      </c>
      <c r="C530" s="11">
        <v>208439.3</v>
      </c>
      <c r="D530" s="11">
        <v>0</v>
      </c>
      <c r="E530" s="16">
        <f t="shared" si="17"/>
        <v>208439.3</v>
      </c>
      <c r="F530" s="11">
        <v>28818.82</v>
      </c>
      <c r="G530" s="11">
        <v>0</v>
      </c>
      <c r="H530" s="16">
        <f t="shared" si="18"/>
        <v>28818.82</v>
      </c>
    </row>
    <row r="531" spans="1:8" x14ac:dyDescent="0.25">
      <c r="A531" s="21" t="s">
        <v>1055</v>
      </c>
      <c r="B531" s="15" t="s">
        <v>1056</v>
      </c>
      <c r="C531" s="11">
        <v>1738922.3</v>
      </c>
      <c r="D531" s="11">
        <v>0</v>
      </c>
      <c r="E531" s="16">
        <f t="shared" si="17"/>
        <v>1738922.3</v>
      </c>
      <c r="F531" s="11">
        <v>1100138.72</v>
      </c>
      <c r="G531" s="11">
        <v>0</v>
      </c>
      <c r="H531" s="16">
        <f t="shared" si="18"/>
        <v>1100138.72</v>
      </c>
    </row>
    <row r="532" spans="1:8" x14ac:dyDescent="0.25">
      <c r="A532" s="21" t="s">
        <v>1057</v>
      </c>
      <c r="B532" s="15" t="s">
        <v>1058</v>
      </c>
      <c r="C532" s="11">
        <v>3967423.1</v>
      </c>
      <c r="D532" s="11">
        <v>0</v>
      </c>
      <c r="E532" s="16">
        <f t="shared" si="17"/>
        <v>3967423.1</v>
      </c>
      <c r="F532" s="11">
        <v>1470729.39</v>
      </c>
      <c r="G532" s="11">
        <v>0</v>
      </c>
      <c r="H532" s="16">
        <f t="shared" si="18"/>
        <v>1470729.39</v>
      </c>
    </row>
    <row r="533" spans="1:8" x14ac:dyDescent="0.25">
      <c r="A533" s="21" t="s">
        <v>1059</v>
      </c>
      <c r="B533" s="15" t="s">
        <v>1060</v>
      </c>
      <c r="C533" s="11">
        <v>1215379.1000000001</v>
      </c>
      <c r="D533" s="11">
        <v>0</v>
      </c>
      <c r="E533" s="16">
        <f t="shared" si="17"/>
        <v>1215379.1000000001</v>
      </c>
      <c r="F533" s="11">
        <v>219446.08</v>
      </c>
      <c r="G533" s="11">
        <v>0</v>
      </c>
      <c r="H533" s="16">
        <f t="shared" si="18"/>
        <v>219446.08</v>
      </c>
    </row>
    <row r="534" spans="1:8" x14ac:dyDescent="0.25">
      <c r="A534" s="21" t="s">
        <v>1061</v>
      </c>
      <c r="B534" s="15" t="s">
        <v>1062</v>
      </c>
      <c r="C534" s="11">
        <v>526194.5</v>
      </c>
      <c r="D534" s="11">
        <v>0</v>
      </c>
      <c r="E534" s="16">
        <f t="shared" si="17"/>
        <v>526194.5</v>
      </c>
      <c r="F534" s="11">
        <v>79670.38</v>
      </c>
      <c r="G534" s="11">
        <v>0</v>
      </c>
      <c r="H534" s="16">
        <f t="shared" si="18"/>
        <v>79670.38</v>
      </c>
    </row>
    <row r="535" spans="1:8" x14ac:dyDescent="0.25">
      <c r="A535" s="21" t="s">
        <v>1063</v>
      </c>
      <c r="B535" s="15" t="s">
        <v>1064</v>
      </c>
      <c r="C535" s="11">
        <v>771285.8</v>
      </c>
      <c r="D535" s="11">
        <v>0</v>
      </c>
      <c r="E535" s="16">
        <f t="shared" si="17"/>
        <v>771285.8</v>
      </c>
      <c r="F535" s="11">
        <v>129905.03</v>
      </c>
      <c r="G535" s="11">
        <v>0</v>
      </c>
      <c r="H535" s="16">
        <f t="shared" si="18"/>
        <v>129905.03</v>
      </c>
    </row>
    <row r="536" spans="1:8" x14ac:dyDescent="0.25">
      <c r="A536" s="21" t="s">
        <v>1065</v>
      </c>
      <c r="B536" s="15" t="s">
        <v>1066</v>
      </c>
      <c r="C536" s="11">
        <v>1185949.5</v>
      </c>
      <c r="D536" s="11">
        <v>0</v>
      </c>
      <c r="E536" s="16">
        <f t="shared" si="17"/>
        <v>1185949.5</v>
      </c>
      <c r="F536" s="11">
        <v>345737.74</v>
      </c>
      <c r="G536" s="11">
        <v>0</v>
      </c>
      <c r="H536" s="16">
        <f t="shared" si="18"/>
        <v>345737.74</v>
      </c>
    </row>
    <row r="537" spans="1:8" x14ac:dyDescent="0.25">
      <c r="A537" s="21" t="s">
        <v>1067</v>
      </c>
      <c r="B537" s="15" t="s">
        <v>1068</v>
      </c>
      <c r="C537" s="11">
        <v>539774.80000000005</v>
      </c>
      <c r="D537" s="11">
        <v>0</v>
      </c>
      <c r="E537" s="16">
        <f t="shared" si="17"/>
        <v>539774.80000000005</v>
      </c>
      <c r="F537" s="11">
        <v>230198.06</v>
      </c>
      <c r="G537" s="11">
        <v>0</v>
      </c>
      <c r="H537" s="16">
        <f t="shared" si="18"/>
        <v>230198.06</v>
      </c>
    </row>
    <row r="538" spans="1:8" x14ac:dyDescent="0.25">
      <c r="A538" s="21" t="s">
        <v>1069</v>
      </c>
      <c r="B538" s="15" t="s">
        <v>1070</v>
      </c>
      <c r="C538" s="11">
        <v>1815641.4</v>
      </c>
      <c r="D538" s="11">
        <v>0</v>
      </c>
      <c r="E538" s="16">
        <f t="shared" si="17"/>
        <v>1815641.4</v>
      </c>
      <c r="F538" s="11">
        <v>358340.47</v>
      </c>
      <c r="G538" s="11">
        <v>0</v>
      </c>
      <c r="H538" s="16">
        <f t="shared" si="18"/>
        <v>358340.47</v>
      </c>
    </row>
    <row r="539" spans="1:8" x14ac:dyDescent="0.25">
      <c r="A539" s="21" t="s">
        <v>1071</v>
      </c>
      <c r="B539" s="15" t="s">
        <v>1072</v>
      </c>
      <c r="C539" s="11">
        <v>623375.4</v>
      </c>
      <c r="D539" s="11">
        <v>0</v>
      </c>
      <c r="E539" s="16">
        <f t="shared" si="17"/>
        <v>623375.4</v>
      </c>
      <c r="F539" s="11">
        <v>240244.99</v>
      </c>
      <c r="G539" s="11">
        <v>0</v>
      </c>
      <c r="H539" s="16">
        <f t="shared" si="18"/>
        <v>240244.99</v>
      </c>
    </row>
    <row r="540" spans="1:8" x14ac:dyDescent="0.25">
      <c r="A540" s="21" t="s">
        <v>1073</v>
      </c>
      <c r="B540" s="15" t="s">
        <v>1074</v>
      </c>
      <c r="C540" s="11">
        <v>1669508.9</v>
      </c>
      <c r="D540" s="11">
        <v>0</v>
      </c>
      <c r="E540" s="16">
        <f t="shared" si="17"/>
        <v>1669508.9</v>
      </c>
      <c r="F540" s="11">
        <v>309515.92</v>
      </c>
      <c r="G540" s="11">
        <v>0</v>
      </c>
      <c r="H540" s="16">
        <f t="shared" si="18"/>
        <v>309515.92</v>
      </c>
    </row>
    <row r="541" spans="1:8" x14ac:dyDescent="0.25">
      <c r="A541" s="21" t="s">
        <v>1075</v>
      </c>
      <c r="B541" s="15" t="s">
        <v>1076</v>
      </c>
      <c r="C541" s="11">
        <v>1576950.8</v>
      </c>
      <c r="D541" s="11">
        <v>0</v>
      </c>
      <c r="E541" s="16">
        <f t="shared" si="17"/>
        <v>1576950.8</v>
      </c>
      <c r="F541" s="11">
        <v>284398.59000000003</v>
      </c>
      <c r="G541" s="11">
        <v>0</v>
      </c>
      <c r="H541" s="16">
        <f t="shared" si="18"/>
        <v>284398.59000000003</v>
      </c>
    </row>
    <row r="542" spans="1:8" x14ac:dyDescent="0.25">
      <c r="A542" s="21" t="s">
        <v>1077</v>
      </c>
      <c r="B542" s="15" t="s">
        <v>1078</v>
      </c>
      <c r="C542" s="11">
        <v>365838.4</v>
      </c>
      <c r="D542" s="11">
        <v>0</v>
      </c>
      <c r="E542" s="16">
        <f t="shared" si="17"/>
        <v>365838.4</v>
      </c>
      <c r="F542" s="11">
        <v>39570.800000000003</v>
      </c>
      <c r="G542" s="11">
        <v>0</v>
      </c>
      <c r="H542" s="16">
        <f t="shared" si="18"/>
        <v>39570.800000000003</v>
      </c>
    </row>
    <row r="543" spans="1:8" x14ac:dyDescent="0.25">
      <c r="A543" s="21" t="s">
        <v>1079</v>
      </c>
      <c r="B543" s="15" t="s">
        <v>1080</v>
      </c>
      <c r="C543" s="11">
        <v>1795762.6</v>
      </c>
      <c r="D543" s="11">
        <v>0</v>
      </c>
      <c r="E543" s="16">
        <f t="shared" si="17"/>
        <v>1795762.6</v>
      </c>
      <c r="F543" s="11">
        <v>591358.71</v>
      </c>
      <c r="G543" s="11">
        <v>0</v>
      </c>
      <c r="H543" s="16">
        <f t="shared" si="18"/>
        <v>591358.71</v>
      </c>
    </row>
    <row r="544" spans="1:8" x14ac:dyDescent="0.25">
      <c r="A544" s="21" t="s">
        <v>1081</v>
      </c>
      <c r="B544" s="15" t="s">
        <v>1082</v>
      </c>
      <c r="C544" s="11">
        <v>295327.09999999998</v>
      </c>
      <c r="D544" s="11">
        <v>0</v>
      </c>
      <c r="E544" s="16">
        <f t="shared" si="17"/>
        <v>295327.09999999998</v>
      </c>
      <c r="F544" s="11">
        <v>62837.37</v>
      </c>
      <c r="G544" s="11">
        <v>0</v>
      </c>
      <c r="H544" s="16">
        <f t="shared" si="18"/>
        <v>62837.37</v>
      </c>
    </row>
    <row r="545" spans="1:8" x14ac:dyDescent="0.25">
      <c r="A545" s="21" t="s">
        <v>1083</v>
      </c>
      <c r="B545" s="15" t="s">
        <v>1084</v>
      </c>
      <c r="C545" s="11">
        <v>781503.2</v>
      </c>
      <c r="D545" s="11">
        <v>0</v>
      </c>
      <c r="E545" s="16">
        <f t="shared" si="17"/>
        <v>781503.2</v>
      </c>
      <c r="F545" s="11">
        <v>559455.31000000006</v>
      </c>
      <c r="G545" s="11">
        <v>0</v>
      </c>
      <c r="H545" s="16">
        <f t="shared" si="18"/>
        <v>559455.31000000006</v>
      </c>
    </row>
    <row r="546" spans="1:8" x14ac:dyDescent="0.25">
      <c r="A546" s="21" t="s">
        <v>1085</v>
      </c>
      <c r="B546" s="15" t="s">
        <v>1086</v>
      </c>
      <c r="C546" s="11">
        <v>1063332.2</v>
      </c>
      <c r="D546" s="11">
        <v>0</v>
      </c>
      <c r="E546" s="16">
        <f t="shared" si="17"/>
        <v>1063332.2</v>
      </c>
      <c r="F546" s="11">
        <v>733778.34</v>
      </c>
      <c r="G546" s="11">
        <v>0</v>
      </c>
      <c r="H546" s="16">
        <f t="shared" si="18"/>
        <v>733778.34</v>
      </c>
    </row>
    <row r="547" spans="1:8" x14ac:dyDescent="0.25">
      <c r="A547" s="21" t="s">
        <v>1087</v>
      </c>
      <c r="B547" s="15" t="s">
        <v>1088</v>
      </c>
      <c r="C547" s="11">
        <v>648425</v>
      </c>
      <c r="D547" s="11">
        <v>0</v>
      </c>
      <c r="E547" s="16">
        <f t="shared" si="17"/>
        <v>648425</v>
      </c>
      <c r="F547" s="11">
        <v>137308.03</v>
      </c>
      <c r="G547" s="11">
        <v>0</v>
      </c>
      <c r="H547" s="16">
        <f t="shared" si="18"/>
        <v>137308.03</v>
      </c>
    </row>
    <row r="548" spans="1:8" x14ac:dyDescent="0.25">
      <c r="A548" s="21" t="s">
        <v>1089</v>
      </c>
      <c r="B548" s="15" t="s">
        <v>1090</v>
      </c>
      <c r="C548" s="11">
        <v>324948.3</v>
      </c>
      <c r="D548" s="11">
        <v>0</v>
      </c>
      <c r="E548" s="16">
        <f t="shared" si="17"/>
        <v>324948.3</v>
      </c>
      <c r="F548" s="11">
        <v>78172.160000000003</v>
      </c>
      <c r="G548" s="11">
        <v>0</v>
      </c>
      <c r="H548" s="16">
        <f t="shared" si="18"/>
        <v>78172.160000000003</v>
      </c>
    </row>
    <row r="549" spans="1:8" x14ac:dyDescent="0.25">
      <c r="A549" s="21" t="s">
        <v>1091</v>
      </c>
      <c r="B549" s="15" t="s">
        <v>1092</v>
      </c>
      <c r="C549" s="11">
        <v>2881346.6</v>
      </c>
      <c r="D549" s="11">
        <v>0</v>
      </c>
      <c r="E549" s="16">
        <f t="shared" si="17"/>
        <v>2881346.6</v>
      </c>
      <c r="F549" s="11">
        <v>562804.28</v>
      </c>
      <c r="G549" s="11">
        <v>0</v>
      </c>
      <c r="H549" s="16">
        <f t="shared" si="18"/>
        <v>562804.28</v>
      </c>
    </row>
    <row r="550" spans="1:8" x14ac:dyDescent="0.25">
      <c r="A550" s="21" t="s">
        <v>1093</v>
      </c>
      <c r="B550" s="15" t="s">
        <v>1094</v>
      </c>
      <c r="C550" s="11">
        <v>400174.9</v>
      </c>
      <c r="D550" s="11">
        <v>0</v>
      </c>
      <c r="E550" s="16">
        <f t="shared" si="17"/>
        <v>400174.9</v>
      </c>
      <c r="F550" s="11">
        <v>90951.15</v>
      </c>
      <c r="G550" s="11">
        <v>0</v>
      </c>
      <c r="H550" s="16">
        <f t="shared" si="18"/>
        <v>90951.15</v>
      </c>
    </row>
    <row r="551" spans="1:8" x14ac:dyDescent="0.25">
      <c r="A551" s="21" t="s">
        <v>1095</v>
      </c>
      <c r="B551" s="15" t="s">
        <v>1096</v>
      </c>
      <c r="C551" s="11">
        <v>1367764.5</v>
      </c>
      <c r="D551" s="11">
        <v>0</v>
      </c>
      <c r="E551" s="16">
        <f t="shared" si="17"/>
        <v>1367764.5</v>
      </c>
      <c r="F551" s="11">
        <v>890034.52</v>
      </c>
      <c r="G551" s="11">
        <v>0</v>
      </c>
      <c r="H551" s="16">
        <f t="shared" si="18"/>
        <v>890034.52</v>
      </c>
    </row>
    <row r="552" spans="1:8" x14ac:dyDescent="0.25">
      <c r="A552" s="21" t="s">
        <v>1097</v>
      </c>
      <c r="B552" s="15" t="s">
        <v>1098</v>
      </c>
      <c r="C552" s="11">
        <v>1415315</v>
      </c>
      <c r="D552" s="11">
        <v>0</v>
      </c>
      <c r="E552" s="16">
        <f t="shared" si="17"/>
        <v>1415315</v>
      </c>
      <c r="F552" s="11">
        <v>563333.06999999995</v>
      </c>
      <c r="G552" s="11">
        <v>0</v>
      </c>
      <c r="H552" s="16">
        <f t="shared" si="18"/>
        <v>563333.06999999995</v>
      </c>
    </row>
    <row r="553" spans="1:8" x14ac:dyDescent="0.25">
      <c r="A553" s="21" t="s">
        <v>1099</v>
      </c>
      <c r="B553" s="15" t="s">
        <v>1100</v>
      </c>
      <c r="C553" s="11">
        <v>512120.6</v>
      </c>
      <c r="D553" s="11">
        <v>0</v>
      </c>
      <c r="E553" s="16">
        <f t="shared" si="17"/>
        <v>512120.6</v>
      </c>
      <c r="F553" s="11">
        <v>88571.61</v>
      </c>
      <c r="G553" s="11">
        <v>0</v>
      </c>
      <c r="H553" s="16">
        <f t="shared" si="18"/>
        <v>88571.61</v>
      </c>
    </row>
    <row r="554" spans="1:8" x14ac:dyDescent="0.25">
      <c r="A554" s="21" t="s">
        <v>1101</v>
      </c>
      <c r="B554" s="15" t="s">
        <v>1102</v>
      </c>
      <c r="C554" s="11">
        <v>592319.1</v>
      </c>
      <c r="D554" s="11">
        <v>0</v>
      </c>
      <c r="E554" s="16">
        <f t="shared" si="17"/>
        <v>592319.1</v>
      </c>
      <c r="F554" s="11">
        <v>172736.67</v>
      </c>
      <c r="G554" s="11">
        <v>0</v>
      </c>
      <c r="H554" s="16">
        <f t="shared" si="18"/>
        <v>172736.67</v>
      </c>
    </row>
    <row r="555" spans="1:8" x14ac:dyDescent="0.25">
      <c r="A555" s="21" t="s">
        <v>1103</v>
      </c>
      <c r="B555" s="15" t="s">
        <v>1104</v>
      </c>
      <c r="C555" s="11">
        <v>3246736.3</v>
      </c>
      <c r="D555" s="11">
        <v>0</v>
      </c>
      <c r="E555" s="16">
        <f t="shared" si="17"/>
        <v>3246736.3</v>
      </c>
      <c r="F555" s="11">
        <v>1010421.41</v>
      </c>
      <c r="G555" s="11">
        <v>0</v>
      </c>
      <c r="H555" s="16">
        <f t="shared" si="18"/>
        <v>1010421.41</v>
      </c>
    </row>
    <row r="556" spans="1:8" x14ac:dyDescent="0.25">
      <c r="A556" s="21" t="s">
        <v>1105</v>
      </c>
      <c r="B556" s="15" t="s">
        <v>1106</v>
      </c>
      <c r="C556" s="11">
        <v>1034603.7</v>
      </c>
      <c r="D556" s="11">
        <v>0</v>
      </c>
      <c r="E556" s="16">
        <f t="shared" si="17"/>
        <v>1034603.7</v>
      </c>
      <c r="F556" s="11">
        <v>507986.83</v>
      </c>
      <c r="G556" s="11">
        <v>0</v>
      </c>
      <c r="H556" s="16">
        <f t="shared" si="18"/>
        <v>507986.83</v>
      </c>
    </row>
    <row r="557" spans="1:8" x14ac:dyDescent="0.25">
      <c r="A557" s="21" t="s">
        <v>1107</v>
      </c>
      <c r="B557" s="15" t="s">
        <v>1108</v>
      </c>
      <c r="C557" s="11">
        <v>2963399.4</v>
      </c>
      <c r="D557" s="11">
        <v>0</v>
      </c>
      <c r="E557" s="16">
        <f t="shared" si="17"/>
        <v>2963399.4</v>
      </c>
      <c r="F557" s="11">
        <v>2666313.9300000002</v>
      </c>
      <c r="G557" s="11">
        <v>0</v>
      </c>
      <c r="H557" s="16">
        <f t="shared" si="18"/>
        <v>2666313.9300000002</v>
      </c>
    </row>
    <row r="558" spans="1:8" x14ac:dyDescent="0.25">
      <c r="A558" s="21" t="s">
        <v>1109</v>
      </c>
      <c r="B558" s="15" t="s">
        <v>1110</v>
      </c>
      <c r="C558" s="11">
        <v>336330.4</v>
      </c>
      <c r="D558" s="11">
        <v>0</v>
      </c>
      <c r="E558" s="16">
        <f t="shared" si="17"/>
        <v>336330.4</v>
      </c>
      <c r="F558" s="11">
        <v>36133.69</v>
      </c>
      <c r="G558" s="11">
        <v>0</v>
      </c>
      <c r="H558" s="16">
        <f t="shared" si="18"/>
        <v>36133.69</v>
      </c>
    </row>
    <row r="559" spans="1:8" x14ac:dyDescent="0.25">
      <c r="A559" s="21" t="s">
        <v>1111</v>
      </c>
      <c r="B559" s="15" t="s">
        <v>1112</v>
      </c>
      <c r="C559" s="11">
        <v>1404226.5</v>
      </c>
      <c r="D559" s="11">
        <v>0</v>
      </c>
      <c r="E559" s="16">
        <f t="shared" si="17"/>
        <v>1404226.5</v>
      </c>
      <c r="F559" s="11">
        <v>1063476.24</v>
      </c>
      <c r="G559" s="11">
        <v>0</v>
      </c>
      <c r="H559" s="16">
        <f t="shared" si="18"/>
        <v>1063476.24</v>
      </c>
    </row>
    <row r="560" spans="1:8" x14ac:dyDescent="0.25">
      <c r="A560" s="21" t="s">
        <v>1113</v>
      </c>
      <c r="B560" s="15" t="s">
        <v>1114</v>
      </c>
      <c r="C560" s="11">
        <v>2055644</v>
      </c>
      <c r="D560" s="11">
        <v>0</v>
      </c>
      <c r="E560" s="16">
        <f t="shared" si="17"/>
        <v>2055644</v>
      </c>
      <c r="F560" s="11">
        <v>520325.16</v>
      </c>
      <c r="G560" s="11">
        <v>0</v>
      </c>
      <c r="H560" s="16">
        <f t="shared" si="18"/>
        <v>520325.16</v>
      </c>
    </row>
    <row r="561" spans="1:8" x14ac:dyDescent="0.25">
      <c r="A561" s="21" t="s">
        <v>1115</v>
      </c>
      <c r="B561" s="15" t="s">
        <v>1116</v>
      </c>
      <c r="C561" s="11">
        <v>719297.2</v>
      </c>
      <c r="D561" s="11">
        <v>0</v>
      </c>
      <c r="E561" s="16">
        <f t="shared" si="17"/>
        <v>719297.2</v>
      </c>
      <c r="F561" s="11">
        <v>301319.74</v>
      </c>
      <c r="G561" s="11">
        <v>0</v>
      </c>
      <c r="H561" s="16">
        <f t="shared" si="18"/>
        <v>301319.74</v>
      </c>
    </row>
    <row r="562" spans="1:8" x14ac:dyDescent="0.25">
      <c r="A562" s="21" t="s">
        <v>1117</v>
      </c>
      <c r="B562" s="15" t="s">
        <v>1118</v>
      </c>
      <c r="C562" s="11">
        <v>255695.8</v>
      </c>
      <c r="D562" s="11">
        <v>0</v>
      </c>
      <c r="E562" s="16">
        <f t="shared" si="17"/>
        <v>255695.8</v>
      </c>
      <c r="F562" s="11">
        <v>26968.07</v>
      </c>
      <c r="G562" s="11">
        <v>0</v>
      </c>
      <c r="H562" s="16">
        <f t="shared" si="18"/>
        <v>26968.07</v>
      </c>
    </row>
    <row r="563" spans="1:8" x14ac:dyDescent="0.25">
      <c r="A563" s="21" t="s">
        <v>1119</v>
      </c>
      <c r="B563" s="15" t="s">
        <v>1120</v>
      </c>
      <c r="C563" s="11">
        <v>1675890.5</v>
      </c>
      <c r="D563" s="11">
        <v>0</v>
      </c>
      <c r="E563" s="16">
        <f t="shared" si="17"/>
        <v>1675890.5</v>
      </c>
      <c r="F563" s="11">
        <v>1281600.3600000001</v>
      </c>
      <c r="G563" s="11">
        <v>0</v>
      </c>
      <c r="H563" s="16">
        <f t="shared" si="18"/>
        <v>1281600.3600000001</v>
      </c>
    </row>
    <row r="564" spans="1:8" x14ac:dyDescent="0.25">
      <c r="A564" s="21" t="s">
        <v>1121</v>
      </c>
      <c r="B564" s="15" t="s">
        <v>1122</v>
      </c>
      <c r="C564" s="11">
        <v>472934.40000000002</v>
      </c>
      <c r="D564" s="11">
        <v>0</v>
      </c>
      <c r="E564" s="16">
        <f t="shared" si="17"/>
        <v>472934.40000000002</v>
      </c>
      <c r="F564" s="11">
        <v>121268.2</v>
      </c>
      <c r="G564" s="11">
        <v>0</v>
      </c>
      <c r="H564" s="16">
        <f t="shared" si="18"/>
        <v>121268.2</v>
      </c>
    </row>
    <row r="565" spans="1:8" x14ac:dyDescent="0.25">
      <c r="A565" s="21" t="s">
        <v>1123</v>
      </c>
      <c r="B565" s="15" t="s">
        <v>1124</v>
      </c>
      <c r="C565" s="11">
        <v>5109171.5</v>
      </c>
      <c r="D565" s="11">
        <v>0</v>
      </c>
      <c r="E565" s="16">
        <f t="shared" si="17"/>
        <v>5109171.5</v>
      </c>
      <c r="F565" s="11">
        <v>2032916.75</v>
      </c>
      <c r="G565" s="11">
        <v>0</v>
      </c>
      <c r="H565" s="16">
        <f t="shared" si="18"/>
        <v>2032916.75</v>
      </c>
    </row>
    <row r="566" spans="1:8" x14ac:dyDescent="0.25">
      <c r="A566" s="21" t="s">
        <v>1125</v>
      </c>
      <c r="B566" s="15" t="s">
        <v>1126</v>
      </c>
      <c r="C566" s="11">
        <v>2147622.7000000002</v>
      </c>
      <c r="D566" s="11">
        <v>0</v>
      </c>
      <c r="E566" s="16">
        <f t="shared" si="17"/>
        <v>2147622.7000000002</v>
      </c>
      <c r="F566" s="11">
        <v>569942.89</v>
      </c>
      <c r="G566" s="11">
        <v>0</v>
      </c>
      <c r="H566" s="16">
        <f t="shared" si="18"/>
        <v>569942.89</v>
      </c>
    </row>
    <row r="567" spans="1:8" x14ac:dyDescent="0.25">
      <c r="A567" s="21" t="s">
        <v>1127</v>
      </c>
      <c r="B567" s="15" t="s">
        <v>1128</v>
      </c>
      <c r="C567" s="11">
        <v>1141490.5</v>
      </c>
      <c r="D567" s="11">
        <v>0</v>
      </c>
      <c r="E567" s="16">
        <f t="shared" si="17"/>
        <v>1141490.5</v>
      </c>
      <c r="F567" s="11">
        <v>260338.84</v>
      </c>
      <c r="G567" s="11">
        <v>0</v>
      </c>
      <c r="H567" s="16">
        <f t="shared" si="18"/>
        <v>260338.84</v>
      </c>
    </row>
    <row r="568" spans="1:8" x14ac:dyDescent="0.25">
      <c r="A568" s="21" t="s">
        <v>1129</v>
      </c>
      <c r="B568" s="15" t="s">
        <v>1130</v>
      </c>
      <c r="C568" s="11">
        <v>400335.3</v>
      </c>
      <c r="D568" s="11">
        <v>0</v>
      </c>
      <c r="E568" s="16">
        <f t="shared" si="17"/>
        <v>400335.3</v>
      </c>
      <c r="F568" s="11">
        <v>148236.26999999999</v>
      </c>
      <c r="G568" s="11">
        <v>0</v>
      </c>
      <c r="H568" s="16">
        <f t="shared" si="18"/>
        <v>148236.26999999999</v>
      </c>
    </row>
    <row r="569" spans="1:8" x14ac:dyDescent="0.25">
      <c r="A569" s="21" t="s">
        <v>1131</v>
      </c>
      <c r="B569" s="15" t="s">
        <v>1132</v>
      </c>
      <c r="C569" s="11">
        <v>586840.69999999995</v>
      </c>
      <c r="D569" s="11">
        <v>0</v>
      </c>
      <c r="E569" s="16">
        <f t="shared" si="17"/>
        <v>586840.69999999995</v>
      </c>
      <c r="F569" s="11">
        <v>109723.04</v>
      </c>
      <c r="G569" s="11">
        <v>0</v>
      </c>
      <c r="H569" s="16">
        <f t="shared" si="18"/>
        <v>109723.04</v>
      </c>
    </row>
    <row r="570" spans="1:8" x14ac:dyDescent="0.25">
      <c r="A570" s="21" t="s">
        <v>1133</v>
      </c>
      <c r="B570" s="15" t="s">
        <v>1134</v>
      </c>
      <c r="C570" s="11">
        <v>663561.69999999995</v>
      </c>
      <c r="D570" s="11">
        <v>0</v>
      </c>
      <c r="E570" s="16">
        <f t="shared" si="17"/>
        <v>663561.69999999995</v>
      </c>
      <c r="F570" s="11">
        <v>105316.49</v>
      </c>
      <c r="G570" s="11">
        <v>0</v>
      </c>
      <c r="H570" s="16">
        <f t="shared" si="18"/>
        <v>105316.49</v>
      </c>
    </row>
    <row r="571" spans="1:8" x14ac:dyDescent="0.25">
      <c r="A571" s="21" t="s">
        <v>1135</v>
      </c>
      <c r="B571" s="15" t="s">
        <v>1136</v>
      </c>
      <c r="C571" s="11">
        <v>8022770.9000000004</v>
      </c>
      <c r="D571" s="11">
        <v>1831600</v>
      </c>
      <c r="E571" s="16">
        <f t="shared" si="17"/>
        <v>6191170.9000000004</v>
      </c>
      <c r="F571" s="11">
        <v>4094916.72</v>
      </c>
      <c r="G571" s="11">
        <v>0</v>
      </c>
      <c r="H571" s="16">
        <f t="shared" si="18"/>
        <v>4094916.72</v>
      </c>
    </row>
    <row r="572" spans="1:8" x14ac:dyDescent="0.25">
      <c r="A572" s="21" t="s">
        <v>1137</v>
      </c>
      <c r="B572" s="15" t="s">
        <v>1138</v>
      </c>
      <c r="C572" s="11">
        <v>1208914.2</v>
      </c>
      <c r="D572" s="11">
        <v>0</v>
      </c>
      <c r="E572" s="16">
        <f t="shared" si="17"/>
        <v>1208914.2</v>
      </c>
      <c r="F572" s="11">
        <v>277083.71999999997</v>
      </c>
      <c r="G572" s="11">
        <v>0</v>
      </c>
      <c r="H572" s="16">
        <f t="shared" si="18"/>
        <v>277083.71999999997</v>
      </c>
    </row>
    <row r="573" spans="1:8" x14ac:dyDescent="0.25">
      <c r="A573" s="21" t="s">
        <v>1139</v>
      </c>
      <c r="B573" s="15" t="s">
        <v>1140</v>
      </c>
      <c r="C573" s="11">
        <v>1220018.3</v>
      </c>
      <c r="D573" s="11">
        <v>0</v>
      </c>
      <c r="E573" s="16">
        <f t="shared" si="17"/>
        <v>1220018.3</v>
      </c>
      <c r="F573" s="11">
        <v>298058.89</v>
      </c>
      <c r="G573" s="11">
        <v>0</v>
      </c>
      <c r="H573" s="16">
        <f t="shared" si="18"/>
        <v>298058.89</v>
      </c>
    </row>
    <row r="574" spans="1:8" x14ac:dyDescent="0.25">
      <c r="A574" s="21" t="s">
        <v>1141</v>
      </c>
      <c r="B574" s="15" t="s">
        <v>1142</v>
      </c>
      <c r="C574" s="11">
        <v>644204.19999999995</v>
      </c>
      <c r="D574" s="11">
        <v>0</v>
      </c>
      <c r="E574" s="16">
        <f t="shared" si="17"/>
        <v>644204.19999999995</v>
      </c>
      <c r="F574" s="11">
        <v>149381.97</v>
      </c>
      <c r="G574" s="11">
        <v>0</v>
      </c>
      <c r="H574" s="16">
        <f t="shared" si="18"/>
        <v>149381.97</v>
      </c>
    </row>
    <row r="575" spans="1:8" x14ac:dyDescent="0.25">
      <c r="A575" s="21" t="s">
        <v>1143</v>
      </c>
      <c r="B575" s="15" t="s">
        <v>1144</v>
      </c>
      <c r="C575" s="11">
        <v>689342.3</v>
      </c>
      <c r="D575" s="11">
        <v>0</v>
      </c>
      <c r="E575" s="16">
        <f t="shared" si="17"/>
        <v>689342.3</v>
      </c>
      <c r="F575" s="11">
        <v>128142.41</v>
      </c>
      <c r="G575" s="11">
        <v>0</v>
      </c>
      <c r="H575" s="16">
        <f t="shared" si="18"/>
        <v>128142.41</v>
      </c>
    </row>
    <row r="576" spans="1:8" x14ac:dyDescent="0.25">
      <c r="A576" s="21" t="s">
        <v>1145</v>
      </c>
      <c r="B576" s="15" t="s">
        <v>1146</v>
      </c>
      <c r="C576" s="11">
        <v>3551174.8</v>
      </c>
      <c r="D576" s="11">
        <v>808200</v>
      </c>
      <c r="E576" s="16">
        <f t="shared" si="17"/>
        <v>2742974.8</v>
      </c>
      <c r="F576" s="11">
        <v>1947077.2</v>
      </c>
      <c r="G576" s="11">
        <v>0</v>
      </c>
      <c r="H576" s="16">
        <f t="shared" si="18"/>
        <v>1947077.2</v>
      </c>
    </row>
  </sheetData>
  <mergeCells count="5">
    <mergeCell ref="A1:H2"/>
    <mergeCell ref="C4:E4"/>
    <mergeCell ref="F4:H4"/>
    <mergeCell ref="A4:A5"/>
    <mergeCell ref="B4:B5"/>
  </mergeCells>
  <printOptions horizontalCentered="1"/>
  <pageMargins left="0.51181102362204722" right="0.51181102362204722" top="0.74803149606299213" bottom="0.55118110236220474" header="0.31496062992125984" footer="0.31496062992125984"/>
  <pageSetup scale="50" orientation="portrait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ENERO-MARZO 2026</vt:lpstr>
      <vt:lpstr>ENERO 2026</vt:lpstr>
      <vt:lpstr>FEBRERO 2026</vt:lpstr>
      <vt:lpstr>MARZO 2026</vt:lpstr>
      <vt:lpstr>'ENERO 2026'!Títulos_a_imprimir</vt:lpstr>
      <vt:lpstr>'ENERO-MARZO 2026'!Títulos_a_imprimir</vt:lpstr>
      <vt:lpstr>'FEBRERO 2026'!Títulos_a_imprimir</vt:lpstr>
      <vt:lpstr>'MARZO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</dc:creator>
  <cp:keywords/>
  <dc:description/>
  <cp:lastModifiedBy>soledad canseco</cp:lastModifiedBy>
  <cp:revision/>
  <cp:lastPrinted>2026-04-09T23:01:00Z</cp:lastPrinted>
  <dcterms:created xsi:type="dcterms:W3CDTF">2020-04-04T15:34:32Z</dcterms:created>
  <dcterms:modified xsi:type="dcterms:W3CDTF">2026-04-09T23:01:01Z</dcterms:modified>
  <cp:category/>
  <cp:contentStatus/>
</cp:coreProperties>
</file>